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10" windowWidth="27495" windowHeight="10935" activeTab="2"/>
  </bookViews>
  <sheets>
    <sheet name="Доходы" sheetId="2" r:id="rId1"/>
    <sheet name="Расходы новые" sheetId="5" r:id="rId2"/>
    <sheet name="Источники" sheetId="4" r:id="rId3"/>
    <sheet name="Расходы" sheetId="3" state="hidden" r:id="rId4"/>
  </sheets>
  <definedNames>
    <definedName name="_xlnm._FilterDatabase" localSheetId="0" hidden="1">Доходы!$A$10:$G$321</definedName>
    <definedName name="_xlnm._FilterDatabase" localSheetId="3" hidden="1">Расходы!$A$5:$G$1112</definedName>
    <definedName name="_xlnm.Print_Area" localSheetId="0">Доходы!$A$1:$G$321</definedName>
    <definedName name="_xlnm.Print_Area" localSheetId="2">Источники!$A$1:$F$35</definedName>
    <definedName name="_xlnm.Print_Area" localSheetId="3">Расходы!$A$1:$G$1112</definedName>
    <definedName name="_xlnm.Print_Area" localSheetId="1">'Расходы новые'!$A$1:$I$721</definedName>
  </definedNames>
  <calcPr calcId="145621"/>
</workbook>
</file>

<file path=xl/calcChain.xml><?xml version="1.0" encoding="utf-8"?>
<calcChain xmlns="http://schemas.openxmlformats.org/spreadsheetml/2006/main">
  <c r="I721" i="5" l="1"/>
  <c r="H7" i="5" l="1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H153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H166" i="5"/>
  <c r="H167" i="5"/>
  <c r="H168" i="5"/>
  <c r="H169" i="5"/>
  <c r="H170" i="5"/>
  <c r="H171" i="5"/>
  <c r="H172" i="5"/>
  <c r="H173" i="5"/>
  <c r="H174" i="5"/>
  <c r="H175" i="5"/>
  <c r="H176" i="5"/>
  <c r="H177" i="5"/>
  <c r="H178" i="5"/>
  <c r="H179" i="5"/>
  <c r="H180" i="5"/>
  <c r="H181" i="5"/>
  <c r="H182" i="5"/>
  <c r="H183" i="5"/>
  <c r="H184" i="5"/>
  <c r="H185" i="5"/>
  <c r="H186" i="5"/>
  <c r="H187" i="5"/>
  <c r="H188" i="5"/>
  <c r="H189" i="5"/>
  <c r="H190" i="5"/>
  <c r="H191" i="5"/>
  <c r="H192" i="5"/>
  <c r="H193" i="5"/>
  <c r="H194" i="5"/>
  <c r="H195" i="5"/>
  <c r="H196" i="5"/>
  <c r="H197" i="5"/>
  <c r="H198" i="5"/>
  <c r="H199" i="5"/>
  <c r="H200" i="5"/>
  <c r="H201" i="5"/>
  <c r="H202" i="5"/>
  <c r="H203" i="5"/>
  <c r="H204" i="5"/>
  <c r="H205" i="5"/>
  <c r="H206" i="5"/>
  <c r="H207" i="5"/>
  <c r="H208" i="5"/>
  <c r="H209" i="5"/>
  <c r="H210" i="5"/>
  <c r="H211" i="5"/>
  <c r="H212" i="5"/>
  <c r="H213" i="5"/>
  <c r="H214" i="5"/>
  <c r="H215" i="5"/>
  <c r="H216" i="5"/>
  <c r="H217" i="5"/>
  <c r="H218" i="5"/>
  <c r="H219" i="5"/>
  <c r="H220" i="5"/>
  <c r="H221" i="5"/>
  <c r="H222" i="5"/>
  <c r="H223" i="5"/>
  <c r="H224" i="5"/>
  <c r="H225" i="5"/>
  <c r="H226" i="5"/>
  <c r="H227" i="5"/>
  <c r="H228" i="5"/>
  <c r="H229" i="5"/>
  <c r="H230" i="5"/>
  <c r="H231" i="5"/>
  <c r="H232" i="5"/>
  <c r="H233" i="5"/>
  <c r="H234" i="5"/>
  <c r="H235" i="5"/>
  <c r="H236" i="5"/>
  <c r="H237" i="5"/>
  <c r="H238" i="5"/>
  <c r="H239" i="5"/>
  <c r="H240" i="5"/>
  <c r="H241" i="5"/>
  <c r="H242" i="5"/>
  <c r="H243" i="5"/>
  <c r="H244" i="5"/>
  <c r="H245" i="5"/>
  <c r="H246" i="5"/>
  <c r="H247" i="5"/>
  <c r="H248" i="5"/>
  <c r="H249" i="5"/>
  <c r="H250" i="5"/>
  <c r="H251" i="5"/>
  <c r="H252" i="5"/>
  <c r="H253" i="5"/>
  <c r="H254" i="5"/>
  <c r="H255" i="5"/>
  <c r="H256" i="5"/>
  <c r="H257" i="5"/>
  <c r="H258" i="5"/>
  <c r="H259" i="5"/>
  <c r="H260" i="5"/>
  <c r="H261" i="5"/>
  <c r="H262" i="5"/>
  <c r="H263" i="5"/>
  <c r="H264" i="5"/>
  <c r="H265" i="5"/>
  <c r="H266" i="5"/>
  <c r="H267" i="5"/>
  <c r="H268" i="5"/>
  <c r="H269" i="5"/>
  <c r="H270" i="5"/>
  <c r="H271" i="5"/>
  <c r="H272" i="5"/>
  <c r="H273" i="5"/>
  <c r="H274" i="5"/>
  <c r="H275" i="5"/>
  <c r="H276" i="5"/>
  <c r="H277" i="5"/>
  <c r="H278" i="5"/>
  <c r="H279" i="5"/>
  <c r="H280" i="5"/>
  <c r="H281" i="5"/>
  <c r="H282" i="5"/>
  <c r="H283" i="5"/>
  <c r="H284" i="5"/>
  <c r="H285" i="5"/>
  <c r="H286" i="5"/>
  <c r="H287" i="5"/>
  <c r="H288" i="5"/>
  <c r="H289" i="5"/>
  <c r="H290" i="5"/>
  <c r="H291" i="5"/>
  <c r="H292" i="5"/>
  <c r="H293" i="5"/>
  <c r="H294" i="5"/>
  <c r="H295" i="5"/>
  <c r="H296" i="5"/>
  <c r="H297" i="5"/>
  <c r="H298" i="5"/>
  <c r="H299" i="5"/>
  <c r="H300" i="5"/>
  <c r="H301" i="5"/>
  <c r="H302" i="5"/>
  <c r="H303" i="5"/>
  <c r="H304" i="5"/>
  <c r="H305" i="5"/>
  <c r="H306" i="5"/>
  <c r="H307" i="5"/>
  <c r="H308" i="5"/>
  <c r="H309" i="5"/>
  <c r="H310" i="5"/>
  <c r="H311" i="5"/>
  <c r="H312" i="5"/>
  <c r="H313" i="5"/>
  <c r="H314" i="5"/>
  <c r="H315" i="5"/>
  <c r="H316" i="5"/>
  <c r="H317" i="5"/>
  <c r="H318" i="5"/>
  <c r="H319" i="5"/>
  <c r="H320" i="5"/>
  <c r="H321" i="5"/>
  <c r="H322" i="5"/>
  <c r="H323" i="5"/>
  <c r="H324" i="5"/>
  <c r="H325" i="5"/>
  <c r="H326" i="5"/>
  <c r="H327" i="5"/>
  <c r="H328" i="5"/>
  <c r="H329" i="5"/>
  <c r="H330" i="5"/>
  <c r="H331" i="5"/>
  <c r="H332" i="5"/>
  <c r="H333" i="5"/>
  <c r="H334" i="5"/>
  <c r="H335" i="5"/>
  <c r="H336" i="5"/>
  <c r="H337" i="5"/>
  <c r="H338" i="5"/>
  <c r="H339" i="5"/>
  <c r="H340" i="5"/>
  <c r="H341" i="5"/>
  <c r="H342" i="5"/>
  <c r="H343" i="5"/>
  <c r="H344" i="5"/>
  <c r="H345" i="5"/>
  <c r="H346" i="5"/>
  <c r="H347" i="5"/>
  <c r="H348" i="5"/>
  <c r="H349" i="5"/>
  <c r="H350" i="5"/>
  <c r="H351" i="5"/>
  <c r="H352" i="5"/>
  <c r="H353" i="5"/>
  <c r="H354" i="5"/>
  <c r="H355" i="5"/>
  <c r="H356" i="5"/>
  <c r="H357" i="5"/>
  <c r="H358" i="5"/>
  <c r="H359" i="5"/>
  <c r="H360" i="5"/>
  <c r="H361" i="5"/>
  <c r="H362" i="5"/>
  <c r="H363" i="5"/>
  <c r="H364" i="5"/>
  <c r="H365" i="5"/>
  <c r="H366" i="5"/>
  <c r="H367" i="5"/>
  <c r="H368" i="5"/>
  <c r="H369" i="5"/>
  <c r="H370" i="5"/>
  <c r="H371" i="5"/>
  <c r="H372" i="5"/>
  <c r="H373" i="5"/>
  <c r="H374" i="5"/>
  <c r="H375" i="5"/>
  <c r="H376" i="5"/>
  <c r="H377" i="5"/>
  <c r="H378" i="5"/>
  <c r="H379" i="5"/>
  <c r="H380" i="5"/>
  <c r="H381" i="5"/>
  <c r="H382" i="5"/>
  <c r="H383" i="5"/>
  <c r="H384" i="5"/>
  <c r="H385" i="5"/>
  <c r="H386" i="5"/>
  <c r="H387" i="5"/>
  <c r="H388" i="5"/>
  <c r="H389" i="5"/>
  <c r="H390" i="5"/>
  <c r="H391" i="5"/>
  <c r="H392" i="5"/>
  <c r="H393" i="5"/>
  <c r="H394" i="5"/>
  <c r="H395" i="5"/>
  <c r="H396" i="5"/>
  <c r="H397" i="5"/>
  <c r="H398" i="5"/>
  <c r="H399" i="5"/>
  <c r="H400" i="5"/>
  <c r="H401" i="5"/>
  <c r="H402" i="5"/>
  <c r="H403" i="5"/>
  <c r="H404" i="5"/>
  <c r="H405" i="5"/>
  <c r="H406" i="5"/>
  <c r="H407" i="5"/>
  <c r="H408" i="5"/>
  <c r="H409" i="5"/>
  <c r="H410" i="5"/>
  <c r="H411" i="5"/>
  <c r="H412" i="5"/>
  <c r="H413" i="5"/>
  <c r="H414" i="5"/>
  <c r="H415" i="5"/>
  <c r="H416" i="5"/>
  <c r="H417" i="5"/>
  <c r="H418" i="5"/>
  <c r="H419" i="5"/>
  <c r="H420" i="5"/>
  <c r="H421" i="5"/>
  <c r="H422" i="5"/>
  <c r="H423" i="5"/>
  <c r="H424" i="5"/>
  <c r="H425" i="5"/>
  <c r="H426" i="5"/>
  <c r="H427" i="5"/>
  <c r="H428" i="5"/>
  <c r="H429" i="5"/>
  <c r="H430" i="5"/>
  <c r="H431" i="5"/>
  <c r="H432" i="5"/>
  <c r="H433" i="5"/>
  <c r="H434" i="5"/>
  <c r="H435" i="5"/>
  <c r="H436" i="5"/>
  <c r="H437" i="5"/>
  <c r="H438" i="5"/>
  <c r="H439" i="5"/>
  <c r="H440" i="5"/>
  <c r="H441" i="5"/>
  <c r="H442" i="5"/>
  <c r="H443" i="5"/>
  <c r="H444" i="5"/>
  <c r="H445" i="5"/>
  <c r="H446" i="5"/>
  <c r="H447" i="5"/>
  <c r="H448" i="5"/>
  <c r="H449" i="5"/>
  <c r="H450" i="5"/>
  <c r="H451" i="5"/>
  <c r="H452" i="5"/>
  <c r="H453" i="5"/>
  <c r="H454" i="5"/>
  <c r="H455" i="5"/>
  <c r="H456" i="5"/>
  <c r="H457" i="5"/>
  <c r="H458" i="5"/>
  <c r="H459" i="5"/>
  <c r="H460" i="5"/>
  <c r="H461" i="5"/>
  <c r="H462" i="5"/>
  <c r="H463" i="5"/>
  <c r="H464" i="5"/>
  <c r="H465" i="5"/>
  <c r="H466" i="5"/>
  <c r="H467" i="5"/>
  <c r="H468" i="5"/>
  <c r="H469" i="5"/>
  <c r="H470" i="5"/>
  <c r="H471" i="5"/>
  <c r="H472" i="5"/>
  <c r="H473" i="5"/>
  <c r="H474" i="5"/>
  <c r="H475" i="5"/>
  <c r="H476" i="5"/>
  <c r="H477" i="5"/>
  <c r="H478" i="5"/>
  <c r="H479" i="5"/>
  <c r="H480" i="5"/>
  <c r="H481" i="5"/>
  <c r="H482" i="5"/>
  <c r="H483" i="5"/>
  <c r="H484" i="5"/>
  <c r="H485" i="5"/>
  <c r="H486" i="5"/>
  <c r="H487" i="5"/>
  <c r="H488" i="5"/>
  <c r="H489" i="5"/>
  <c r="H490" i="5"/>
  <c r="H491" i="5"/>
  <c r="H492" i="5"/>
  <c r="H493" i="5"/>
  <c r="H494" i="5"/>
  <c r="H495" i="5"/>
  <c r="H496" i="5"/>
  <c r="H497" i="5"/>
  <c r="H498" i="5"/>
  <c r="H499" i="5"/>
  <c r="H500" i="5"/>
  <c r="H501" i="5"/>
  <c r="H502" i="5"/>
  <c r="H503" i="5"/>
  <c r="H504" i="5"/>
  <c r="H505" i="5"/>
  <c r="H506" i="5"/>
  <c r="H507" i="5"/>
  <c r="H508" i="5"/>
  <c r="H509" i="5"/>
  <c r="H510" i="5"/>
  <c r="H511" i="5"/>
  <c r="H512" i="5"/>
  <c r="H513" i="5"/>
  <c r="H514" i="5"/>
  <c r="H515" i="5"/>
  <c r="H516" i="5"/>
  <c r="H517" i="5"/>
  <c r="H518" i="5"/>
  <c r="H519" i="5"/>
  <c r="H520" i="5"/>
  <c r="H521" i="5"/>
  <c r="H522" i="5"/>
  <c r="H523" i="5"/>
  <c r="H524" i="5"/>
  <c r="H525" i="5"/>
  <c r="H526" i="5"/>
  <c r="H527" i="5"/>
  <c r="H528" i="5"/>
  <c r="H529" i="5"/>
  <c r="H530" i="5"/>
  <c r="H531" i="5"/>
  <c r="H532" i="5"/>
  <c r="H533" i="5"/>
  <c r="H534" i="5"/>
  <c r="H535" i="5"/>
  <c r="H536" i="5"/>
  <c r="H537" i="5"/>
  <c r="H538" i="5"/>
  <c r="H539" i="5"/>
  <c r="H540" i="5"/>
  <c r="H541" i="5"/>
  <c r="H542" i="5"/>
  <c r="H543" i="5"/>
  <c r="H544" i="5"/>
  <c r="H545" i="5"/>
  <c r="H546" i="5"/>
  <c r="H547" i="5"/>
  <c r="H548" i="5"/>
  <c r="H549" i="5"/>
  <c r="H550" i="5"/>
  <c r="H551" i="5"/>
  <c r="H552" i="5"/>
  <c r="H553" i="5"/>
  <c r="H554" i="5"/>
  <c r="H555" i="5"/>
  <c r="H556" i="5"/>
  <c r="H557" i="5"/>
  <c r="H558" i="5"/>
  <c r="H559" i="5"/>
  <c r="H560" i="5"/>
  <c r="H561" i="5"/>
  <c r="H562" i="5"/>
  <c r="H563" i="5"/>
  <c r="H564" i="5"/>
  <c r="H565" i="5"/>
  <c r="H566" i="5"/>
  <c r="H567" i="5"/>
  <c r="H568" i="5"/>
  <c r="H569" i="5"/>
  <c r="H570" i="5"/>
  <c r="H571" i="5"/>
  <c r="H572" i="5"/>
  <c r="H573" i="5"/>
  <c r="H574" i="5"/>
  <c r="H575" i="5"/>
  <c r="H576" i="5"/>
  <c r="H577" i="5"/>
  <c r="H578" i="5"/>
  <c r="H579" i="5"/>
  <c r="H580" i="5"/>
  <c r="H581" i="5"/>
  <c r="H582" i="5"/>
  <c r="H583" i="5"/>
  <c r="H584" i="5"/>
  <c r="H585" i="5"/>
  <c r="H586" i="5"/>
  <c r="H587" i="5"/>
  <c r="H588" i="5"/>
  <c r="H589" i="5"/>
  <c r="H590" i="5"/>
  <c r="H591" i="5"/>
  <c r="H592" i="5"/>
  <c r="H593" i="5"/>
  <c r="H594" i="5"/>
  <c r="H595" i="5"/>
  <c r="H596" i="5"/>
  <c r="H597" i="5"/>
  <c r="H598" i="5"/>
  <c r="H599" i="5"/>
  <c r="H600" i="5"/>
  <c r="H601" i="5"/>
  <c r="H602" i="5"/>
  <c r="H603" i="5"/>
  <c r="H604" i="5"/>
  <c r="H605" i="5"/>
  <c r="H606" i="5"/>
  <c r="H607" i="5"/>
  <c r="H608" i="5"/>
  <c r="H609" i="5"/>
  <c r="H610" i="5"/>
  <c r="H611" i="5"/>
  <c r="H612" i="5"/>
  <c r="H613" i="5"/>
  <c r="H614" i="5"/>
  <c r="H615" i="5"/>
  <c r="H616" i="5"/>
  <c r="H617" i="5"/>
  <c r="H618" i="5"/>
  <c r="H619" i="5"/>
  <c r="H620" i="5"/>
  <c r="H621" i="5"/>
  <c r="H622" i="5"/>
  <c r="H623" i="5"/>
  <c r="H624" i="5"/>
  <c r="H625" i="5"/>
  <c r="H626" i="5"/>
  <c r="H627" i="5"/>
  <c r="H628" i="5"/>
  <c r="H629" i="5"/>
  <c r="H630" i="5"/>
  <c r="H631" i="5"/>
  <c r="H632" i="5"/>
  <c r="H633" i="5"/>
  <c r="H634" i="5"/>
  <c r="H635" i="5"/>
  <c r="H636" i="5"/>
  <c r="H637" i="5"/>
  <c r="H638" i="5"/>
  <c r="H639" i="5"/>
  <c r="H640" i="5"/>
  <c r="H641" i="5"/>
  <c r="H642" i="5"/>
  <c r="H643" i="5"/>
  <c r="H644" i="5"/>
  <c r="H645" i="5"/>
  <c r="H646" i="5"/>
  <c r="H647" i="5"/>
  <c r="H648" i="5"/>
  <c r="H649" i="5"/>
  <c r="H650" i="5"/>
  <c r="H651" i="5"/>
  <c r="H652" i="5"/>
  <c r="H653" i="5"/>
  <c r="H654" i="5"/>
  <c r="H655" i="5"/>
  <c r="H656" i="5"/>
  <c r="H657" i="5"/>
  <c r="H658" i="5"/>
  <c r="H659" i="5"/>
  <c r="H660" i="5"/>
  <c r="H661" i="5"/>
  <c r="H662" i="5"/>
  <c r="H663" i="5"/>
  <c r="H664" i="5"/>
  <c r="H665" i="5"/>
  <c r="H666" i="5"/>
  <c r="H667" i="5"/>
  <c r="H668" i="5"/>
  <c r="H669" i="5"/>
  <c r="H670" i="5"/>
  <c r="H671" i="5"/>
  <c r="H672" i="5"/>
  <c r="H673" i="5"/>
  <c r="H674" i="5"/>
  <c r="H675" i="5"/>
  <c r="H676" i="5"/>
  <c r="H677" i="5"/>
  <c r="H678" i="5"/>
  <c r="H679" i="5"/>
  <c r="H680" i="5"/>
  <c r="H681" i="5"/>
  <c r="H682" i="5"/>
  <c r="H683" i="5"/>
  <c r="H684" i="5"/>
  <c r="H685" i="5"/>
  <c r="H686" i="5"/>
  <c r="H687" i="5"/>
  <c r="H688" i="5"/>
  <c r="H689" i="5"/>
  <c r="H690" i="5"/>
  <c r="H691" i="5"/>
  <c r="H692" i="5"/>
  <c r="H693" i="5"/>
  <c r="H694" i="5"/>
  <c r="H695" i="5"/>
  <c r="H696" i="5"/>
  <c r="H697" i="5"/>
  <c r="H698" i="5"/>
  <c r="H699" i="5"/>
  <c r="H700" i="5"/>
  <c r="H701" i="5"/>
  <c r="H702" i="5"/>
  <c r="H703" i="5"/>
  <c r="H704" i="5"/>
  <c r="H705" i="5"/>
  <c r="H706" i="5"/>
  <c r="H707" i="5"/>
  <c r="H708" i="5"/>
  <c r="H709" i="5"/>
  <c r="H710" i="5"/>
  <c r="H711" i="5"/>
  <c r="H712" i="5"/>
  <c r="H713" i="5"/>
  <c r="H714" i="5"/>
  <c r="H715" i="5"/>
  <c r="H716" i="5"/>
  <c r="H717" i="5"/>
  <c r="H718" i="5"/>
  <c r="H719" i="5"/>
  <c r="H720" i="5"/>
  <c r="H4" i="5"/>
  <c r="H6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1" i="5"/>
  <c r="I142" i="5"/>
  <c r="I143" i="5"/>
  <c r="I144" i="5"/>
  <c r="I145" i="5"/>
  <c r="I146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I168" i="5"/>
  <c r="I169" i="5"/>
  <c r="I170" i="5"/>
  <c r="I171" i="5"/>
  <c r="I172" i="5"/>
  <c r="I173" i="5"/>
  <c r="I174" i="5"/>
  <c r="I175" i="5"/>
  <c r="I176" i="5"/>
  <c r="I177" i="5"/>
  <c r="I178" i="5"/>
  <c r="I179" i="5"/>
  <c r="I180" i="5"/>
  <c r="I181" i="5"/>
  <c r="I182" i="5"/>
  <c r="I183" i="5"/>
  <c r="I184" i="5"/>
  <c r="I185" i="5"/>
  <c r="I186" i="5"/>
  <c r="I187" i="5"/>
  <c r="I188" i="5"/>
  <c r="I189" i="5"/>
  <c r="I190" i="5"/>
  <c r="I191" i="5"/>
  <c r="I192" i="5"/>
  <c r="I193" i="5"/>
  <c r="I194" i="5"/>
  <c r="I195" i="5"/>
  <c r="I196" i="5"/>
  <c r="I197" i="5"/>
  <c r="I198" i="5"/>
  <c r="I199" i="5"/>
  <c r="I200" i="5"/>
  <c r="I201" i="5"/>
  <c r="I202" i="5"/>
  <c r="I203" i="5"/>
  <c r="I204" i="5"/>
  <c r="I205" i="5"/>
  <c r="I206" i="5"/>
  <c r="I207" i="5"/>
  <c r="I208" i="5"/>
  <c r="I209" i="5"/>
  <c r="I210" i="5"/>
  <c r="I211" i="5"/>
  <c r="I212" i="5"/>
  <c r="I213" i="5"/>
  <c r="I214" i="5"/>
  <c r="I215" i="5"/>
  <c r="I216" i="5"/>
  <c r="I217" i="5"/>
  <c r="I218" i="5"/>
  <c r="I219" i="5"/>
  <c r="I220" i="5"/>
  <c r="I221" i="5"/>
  <c r="I222" i="5"/>
  <c r="I223" i="5"/>
  <c r="I224" i="5"/>
  <c r="I225" i="5"/>
  <c r="I226" i="5"/>
  <c r="I227" i="5"/>
  <c r="I228" i="5"/>
  <c r="I229" i="5"/>
  <c r="I230" i="5"/>
  <c r="I231" i="5"/>
  <c r="I232" i="5"/>
  <c r="I233" i="5"/>
  <c r="I234" i="5"/>
  <c r="I235" i="5"/>
  <c r="I236" i="5"/>
  <c r="I237" i="5"/>
  <c r="I238" i="5"/>
  <c r="I239" i="5"/>
  <c r="I240" i="5"/>
  <c r="I241" i="5"/>
  <c r="I242" i="5"/>
  <c r="I243" i="5"/>
  <c r="I244" i="5"/>
  <c r="I245" i="5"/>
  <c r="I246" i="5"/>
  <c r="I247" i="5"/>
  <c r="I248" i="5"/>
  <c r="I249" i="5"/>
  <c r="I250" i="5"/>
  <c r="I251" i="5"/>
  <c r="I252" i="5"/>
  <c r="I253" i="5"/>
  <c r="I254" i="5"/>
  <c r="I255" i="5"/>
  <c r="I256" i="5"/>
  <c r="I257" i="5"/>
  <c r="I258" i="5"/>
  <c r="I259" i="5"/>
  <c r="I260" i="5"/>
  <c r="I261" i="5"/>
  <c r="I262" i="5"/>
  <c r="I263" i="5"/>
  <c r="I264" i="5"/>
  <c r="I265" i="5"/>
  <c r="I266" i="5"/>
  <c r="I267" i="5"/>
  <c r="I268" i="5"/>
  <c r="I269" i="5"/>
  <c r="I270" i="5"/>
  <c r="I271" i="5"/>
  <c r="I272" i="5"/>
  <c r="I273" i="5"/>
  <c r="I274" i="5"/>
  <c r="I275" i="5"/>
  <c r="I276" i="5"/>
  <c r="I277" i="5"/>
  <c r="I278" i="5"/>
  <c r="I279" i="5"/>
  <c r="I280" i="5"/>
  <c r="I281" i="5"/>
  <c r="I282" i="5"/>
  <c r="I283" i="5"/>
  <c r="I284" i="5"/>
  <c r="I285" i="5"/>
  <c r="I286" i="5"/>
  <c r="I287" i="5"/>
  <c r="I288" i="5"/>
  <c r="I289" i="5"/>
  <c r="I290" i="5"/>
  <c r="I291" i="5"/>
  <c r="I292" i="5"/>
  <c r="I293" i="5"/>
  <c r="I294" i="5"/>
  <c r="I295" i="5"/>
  <c r="I296" i="5"/>
  <c r="I297" i="5"/>
  <c r="I298" i="5"/>
  <c r="I299" i="5"/>
  <c r="I300" i="5"/>
  <c r="I301" i="5"/>
  <c r="I302" i="5"/>
  <c r="I303" i="5"/>
  <c r="I304" i="5"/>
  <c r="I305" i="5"/>
  <c r="I306" i="5"/>
  <c r="I307" i="5"/>
  <c r="I308" i="5"/>
  <c r="I309" i="5"/>
  <c r="I310" i="5"/>
  <c r="I311" i="5"/>
  <c r="I312" i="5"/>
  <c r="I313" i="5"/>
  <c r="I314" i="5"/>
  <c r="I315" i="5"/>
  <c r="I316" i="5"/>
  <c r="I317" i="5"/>
  <c r="I318" i="5"/>
  <c r="I319" i="5"/>
  <c r="I320" i="5"/>
  <c r="I321" i="5"/>
  <c r="I322" i="5"/>
  <c r="I323" i="5"/>
  <c r="I324" i="5"/>
  <c r="I325" i="5"/>
  <c r="I326" i="5"/>
  <c r="I327" i="5"/>
  <c r="I328" i="5"/>
  <c r="I329" i="5"/>
  <c r="I330" i="5"/>
  <c r="I331" i="5"/>
  <c r="I332" i="5"/>
  <c r="I333" i="5"/>
  <c r="I334" i="5"/>
  <c r="I335" i="5"/>
  <c r="I336" i="5"/>
  <c r="I337" i="5"/>
  <c r="I338" i="5"/>
  <c r="I339" i="5"/>
  <c r="I340" i="5"/>
  <c r="I341" i="5"/>
  <c r="I342" i="5"/>
  <c r="I343" i="5"/>
  <c r="I344" i="5"/>
  <c r="I345" i="5"/>
  <c r="I346" i="5"/>
  <c r="I347" i="5"/>
  <c r="I348" i="5"/>
  <c r="I349" i="5"/>
  <c r="I350" i="5"/>
  <c r="I351" i="5"/>
  <c r="I352" i="5"/>
  <c r="I353" i="5"/>
  <c r="I354" i="5"/>
  <c r="I355" i="5"/>
  <c r="I356" i="5"/>
  <c r="I357" i="5"/>
  <c r="I358" i="5"/>
  <c r="I359" i="5"/>
  <c r="I360" i="5"/>
  <c r="I361" i="5"/>
  <c r="I362" i="5"/>
  <c r="I363" i="5"/>
  <c r="I364" i="5"/>
  <c r="I365" i="5"/>
  <c r="I366" i="5"/>
  <c r="I367" i="5"/>
  <c r="I368" i="5"/>
  <c r="I369" i="5"/>
  <c r="I370" i="5"/>
  <c r="I371" i="5"/>
  <c r="I372" i="5"/>
  <c r="I373" i="5"/>
  <c r="I374" i="5"/>
  <c r="I375" i="5"/>
  <c r="I376" i="5"/>
  <c r="I377" i="5"/>
  <c r="I378" i="5"/>
  <c r="I379" i="5"/>
  <c r="I380" i="5"/>
  <c r="I381" i="5"/>
  <c r="I382" i="5"/>
  <c r="I383" i="5"/>
  <c r="I384" i="5"/>
  <c r="I385" i="5"/>
  <c r="I386" i="5"/>
  <c r="I387" i="5"/>
  <c r="I388" i="5"/>
  <c r="I389" i="5"/>
  <c r="I390" i="5"/>
  <c r="I391" i="5"/>
  <c r="I392" i="5"/>
  <c r="I393" i="5"/>
  <c r="I394" i="5"/>
  <c r="I395" i="5"/>
  <c r="I396" i="5"/>
  <c r="I397" i="5"/>
  <c r="I398" i="5"/>
  <c r="I399" i="5"/>
  <c r="I400" i="5"/>
  <c r="I401" i="5"/>
  <c r="I402" i="5"/>
  <c r="I403" i="5"/>
  <c r="I404" i="5"/>
  <c r="I405" i="5"/>
  <c r="I406" i="5"/>
  <c r="I407" i="5"/>
  <c r="I408" i="5"/>
  <c r="I409" i="5"/>
  <c r="I410" i="5"/>
  <c r="I411" i="5"/>
  <c r="I412" i="5"/>
  <c r="I413" i="5"/>
  <c r="I414" i="5"/>
  <c r="I415" i="5"/>
  <c r="I416" i="5"/>
  <c r="I417" i="5"/>
  <c r="I418" i="5"/>
  <c r="I419" i="5"/>
  <c r="I420" i="5"/>
  <c r="I421" i="5"/>
  <c r="I422" i="5"/>
  <c r="I423" i="5"/>
  <c r="I424" i="5"/>
  <c r="I425" i="5"/>
  <c r="I426" i="5"/>
  <c r="I427" i="5"/>
  <c r="I428" i="5"/>
  <c r="I429" i="5"/>
  <c r="I430" i="5"/>
  <c r="I431" i="5"/>
  <c r="I432" i="5"/>
  <c r="I433" i="5"/>
  <c r="I434" i="5"/>
  <c r="I435" i="5"/>
  <c r="I436" i="5"/>
  <c r="I437" i="5"/>
  <c r="I438" i="5"/>
  <c r="I439" i="5"/>
  <c r="I440" i="5"/>
  <c r="I441" i="5"/>
  <c r="I442" i="5"/>
  <c r="I443" i="5"/>
  <c r="I444" i="5"/>
  <c r="I445" i="5"/>
  <c r="I446" i="5"/>
  <c r="I447" i="5"/>
  <c r="I448" i="5"/>
  <c r="I449" i="5"/>
  <c r="I450" i="5"/>
  <c r="I451" i="5"/>
  <c r="I452" i="5"/>
  <c r="I453" i="5"/>
  <c r="I454" i="5"/>
  <c r="I455" i="5"/>
  <c r="I456" i="5"/>
  <c r="I457" i="5"/>
  <c r="I458" i="5"/>
  <c r="I459" i="5"/>
  <c r="I460" i="5"/>
  <c r="I461" i="5"/>
  <c r="I462" i="5"/>
  <c r="I463" i="5"/>
  <c r="I464" i="5"/>
  <c r="I465" i="5"/>
  <c r="I466" i="5"/>
  <c r="I467" i="5"/>
  <c r="I468" i="5"/>
  <c r="I469" i="5"/>
  <c r="I470" i="5"/>
  <c r="I471" i="5"/>
  <c r="I472" i="5"/>
  <c r="I473" i="5"/>
  <c r="I474" i="5"/>
  <c r="I475" i="5"/>
  <c r="I476" i="5"/>
  <c r="I477" i="5"/>
  <c r="I478" i="5"/>
  <c r="I479" i="5"/>
  <c r="I480" i="5"/>
  <c r="I481" i="5"/>
  <c r="I482" i="5"/>
  <c r="I483" i="5"/>
  <c r="I484" i="5"/>
  <c r="I485" i="5"/>
  <c r="I486" i="5"/>
  <c r="I487" i="5"/>
  <c r="I488" i="5"/>
  <c r="I489" i="5"/>
  <c r="I490" i="5"/>
  <c r="I491" i="5"/>
  <c r="I492" i="5"/>
  <c r="I493" i="5"/>
  <c r="I494" i="5"/>
  <c r="I495" i="5"/>
  <c r="I496" i="5"/>
  <c r="I497" i="5"/>
  <c r="I498" i="5"/>
  <c r="I499" i="5"/>
  <c r="I500" i="5"/>
  <c r="I501" i="5"/>
  <c r="I502" i="5"/>
  <c r="I503" i="5"/>
  <c r="I504" i="5"/>
  <c r="I505" i="5"/>
  <c r="I506" i="5"/>
  <c r="I507" i="5"/>
  <c r="I508" i="5"/>
  <c r="I509" i="5"/>
  <c r="I510" i="5"/>
  <c r="I511" i="5"/>
  <c r="I512" i="5"/>
  <c r="I513" i="5"/>
  <c r="I514" i="5"/>
  <c r="I515" i="5"/>
  <c r="I516" i="5"/>
  <c r="I517" i="5"/>
  <c r="I518" i="5"/>
  <c r="I519" i="5"/>
  <c r="I520" i="5"/>
  <c r="I521" i="5"/>
  <c r="I522" i="5"/>
  <c r="I523" i="5"/>
  <c r="I524" i="5"/>
  <c r="I525" i="5"/>
  <c r="I526" i="5"/>
  <c r="I527" i="5"/>
  <c r="I528" i="5"/>
  <c r="I529" i="5"/>
  <c r="I530" i="5"/>
  <c r="I531" i="5"/>
  <c r="I532" i="5"/>
  <c r="I533" i="5"/>
  <c r="I534" i="5"/>
  <c r="I535" i="5"/>
  <c r="I536" i="5"/>
  <c r="I537" i="5"/>
  <c r="I538" i="5"/>
  <c r="I539" i="5"/>
  <c r="I540" i="5"/>
  <c r="I541" i="5"/>
  <c r="I542" i="5"/>
  <c r="I543" i="5"/>
  <c r="I544" i="5"/>
  <c r="I545" i="5"/>
  <c r="I546" i="5"/>
  <c r="I547" i="5"/>
  <c r="I548" i="5"/>
  <c r="I549" i="5"/>
  <c r="I550" i="5"/>
  <c r="I551" i="5"/>
  <c r="I552" i="5"/>
  <c r="I553" i="5"/>
  <c r="I554" i="5"/>
  <c r="I555" i="5"/>
  <c r="I556" i="5"/>
  <c r="I557" i="5"/>
  <c r="I558" i="5"/>
  <c r="I559" i="5"/>
  <c r="I560" i="5"/>
  <c r="I561" i="5"/>
  <c r="I562" i="5"/>
  <c r="I563" i="5"/>
  <c r="I564" i="5"/>
  <c r="I565" i="5"/>
  <c r="I566" i="5"/>
  <c r="I567" i="5"/>
  <c r="I568" i="5"/>
  <c r="I569" i="5"/>
  <c r="I570" i="5"/>
  <c r="I571" i="5"/>
  <c r="I572" i="5"/>
  <c r="I573" i="5"/>
  <c r="I574" i="5"/>
  <c r="I575" i="5"/>
  <c r="I576" i="5"/>
  <c r="I577" i="5"/>
  <c r="I578" i="5"/>
  <c r="I579" i="5"/>
  <c r="I580" i="5"/>
  <c r="I581" i="5"/>
  <c r="I582" i="5"/>
  <c r="I583" i="5"/>
  <c r="I584" i="5"/>
  <c r="I585" i="5"/>
  <c r="I586" i="5"/>
  <c r="I587" i="5"/>
  <c r="I588" i="5"/>
  <c r="I589" i="5"/>
  <c r="I590" i="5"/>
  <c r="I591" i="5"/>
  <c r="I592" i="5"/>
  <c r="I593" i="5"/>
  <c r="I594" i="5"/>
  <c r="I595" i="5"/>
  <c r="I596" i="5"/>
  <c r="I597" i="5"/>
  <c r="I598" i="5"/>
  <c r="I599" i="5"/>
  <c r="I600" i="5"/>
  <c r="I601" i="5"/>
  <c r="I602" i="5"/>
  <c r="I603" i="5"/>
  <c r="I604" i="5"/>
  <c r="I605" i="5"/>
  <c r="I606" i="5"/>
  <c r="I607" i="5"/>
  <c r="I608" i="5"/>
  <c r="I609" i="5"/>
  <c r="I610" i="5"/>
  <c r="I611" i="5"/>
  <c r="I612" i="5"/>
  <c r="I613" i="5"/>
  <c r="I614" i="5"/>
  <c r="I615" i="5"/>
  <c r="I616" i="5"/>
  <c r="I617" i="5"/>
  <c r="I618" i="5"/>
  <c r="I619" i="5"/>
  <c r="I620" i="5"/>
  <c r="I621" i="5"/>
  <c r="I622" i="5"/>
  <c r="I623" i="5"/>
  <c r="I624" i="5"/>
  <c r="I625" i="5"/>
  <c r="I626" i="5"/>
  <c r="I627" i="5"/>
  <c r="I628" i="5"/>
  <c r="I629" i="5"/>
  <c r="I630" i="5"/>
  <c r="I631" i="5"/>
  <c r="I632" i="5"/>
  <c r="I633" i="5"/>
  <c r="I634" i="5"/>
  <c r="I635" i="5"/>
  <c r="I636" i="5"/>
  <c r="I637" i="5"/>
  <c r="I638" i="5"/>
  <c r="I639" i="5"/>
  <c r="I640" i="5"/>
  <c r="I641" i="5"/>
  <c r="I642" i="5"/>
  <c r="I643" i="5"/>
  <c r="I644" i="5"/>
  <c r="I645" i="5"/>
  <c r="I646" i="5"/>
  <c r="I647" i="5"/>
  <c r="I648" i="5"/>
  <c r="I649" i="5"/>
  <c r="I650" i="5"/>
  <c r="I651" i="5"/>
  <c r="I652" i="5"/>
  <c r="I653" i="5"/>
  <c r="I654" i="5"/>
  <c r="I655" i="5"/>
  <c r="I656" i="5"/>
  <c r="I657" i="5"/>
  <c r="I658" i="5"/>
  <c r="I659" i="5"/>
  <c r="I660" i="5"/>
  <c r="I661" i="5"/>
  <c r="I662" i="5"/>
  <c r="I663" i="5"/>
  <c r="I664" i="5"/>
  <c r="I665" i="5"/>
  <c r="I666" i="5"/>
  <c r="I667" i="5"/>
  <c r="I668" i="5"/>
  <c r="I669" i="5"/>
  <c r="I670" i="5"/>
  <c r="I671" i="5"/>
  <c r="I672" i="5"/>
  <c r="I673" i="5"/>
  <c r="I674" i="5"/>
  <c r="I675" i="5"/>
  <c r="I676" i="5"/>
  <c r="I677" i="5"/>
  <c r="I678" i="5"/>
  <c r="I679" i="5"/>
  <c r="I680" i="5"/>
  <c r="I681" i="5"/>
  <c r="I682" i="5"/>
  <c r="I683" i="5"/>
  <c r="I684" i="5"/>
  <c r="I685" i="5"/>
  <c r="I686" i="5"/>
  <c r="I687" i="5"/>
  <c r="I688" i="5"/>
  <c r="I689" i="5"/>
  <c r="I690" i="5"/>
  <c r="I691" i="5"/>
  <c r="I692" i="5"/>
  <c r="I693" i="5"/>
  <c r="I694" i="5"/>
  <c r="I695" i="5"/>
  <c r="I696" i="5"/>
  <c r="I697" i="5"/>
  <c r="I698" i="5"/>
  <c r="I699" i="5"/>
  <c r="I700" i="5"/>
  <c r="I701" i="5"/>
  <c r="I702" i="5"/>
  <c r="I703" i="5"/>
  <c r="I704" i="5"/>
  <c r="I705" i="5"/>
  <c r="I706" i="5"/>
  <c r="I707" i="5"/>
  <c r="I708" i="5"/>
  <c r="I709" i="5"/>
  <c r="I710" i="5"/>
  <c r="I711" i="5"/>
  <c r="I712" i="5"/>
  <c r="I713" i="5"/>
  <c r="I714" i="5"/>
  <c r="I715" i="5"/>
  <c r="I716" i="5"/>
  <c r="I717" i="5"/>
  <c r="I718" i="5"/>
  <c r="I719" i="5"/>
  <c r="I720" i="5"/>
  <c r="I4" i="5"/>
  <c r="F7" i="4" l="1"/>
  <c r="F9" i="4"/>
  <c r="F10" i="4"/>
  <c r="F11" i="4"/>
  <c r="F12" i="4"/>
  <c r="F13" i="4"/>
  <c r="F14" i="4"/>
  <c r="F15" i="4"/>
  <c r="F16" i="4"/>
  <c r="F17" i="4"/>
  <c r="F18" i="4"/>
  <c r="F19" i="4"/>
  <c r="F22" i="4"/>
  <c r="F23" i="4"/>
  <c r="F24" i="4"/>
  <c r="F25" i="4"/>
  <c r="F26" i="4"/>
  <c r="F27" i="4"/>
  <c r="F28" i="4"/>
  <c r="F29" i="4"/>
  <c r="F30" i="4"/>
  <c r="F31" i="4"/>
  <c r="F32" i="4"/>
  <c r="F33" i="4"/>
  <c r="F5" i="4"/>
  <c r="G9" i="3"/>
  <c r="G10" i="3"/>
  <c r="G11" i="3"/>
  <c r="G14" i="3"/>
  <c r="G15" i="3"/>
  <c r="G16" i="3"/>
  <c r="G23" i="3"/>
  <c r="G24" i="3"/>
  <c r="G25" i="3"/>
  <c r="G28" i="3"/>
  <c r="G29" i="3"/>
  <c r="G30" i="3"/>
  <c r="G34" i="3"/>
  <c r="G35" i="3"/>
  <c r="G38" i="3"/>
  <c r="G39" i="3"/>
  <c r="G40" i="3"/>
  <c r="G43" i="3"/>
  <c r="G44" i="3"/>
  <c r="G45" i="3"/>
  <c r="G48" i="3"/>
  <c r="G49" i="3"/>
  <c r="G50" i="3"/>
  <c r="G52" i="3"/>
  <c r="G53" i="3"/>
  <c r="G54" i="3"/>
  <c r="G56" i="3"/>
  <c r="G57" i="3"/>
  <c r="G58" i="3"/>
  <c r="G63" i="3"/>
  <c r="G64" i="3"/>
  <c r="G65" i="3"/>
  <c r="G68" i="3"/>
  <c r="G69" i="3"/>
  <c r="G71" i="3"/>
  <c r="G72" i="3"/>
  <c r="G73" i="3"/>
  <c r="G75" i="3"/>
  <c r="G76" i="3"/>
  <c r="G77" i="3"/>
  <c r="G79" i="3"/>
  <c r="G80" i="3"/>
  <c r="G81" i="3"/>
  <c r="G84" i="3"/>
  <c r="G85" i="3"/>
  <c r="G88" i="3"/>
  <c r="G89" i="3"/>
  <c r="G91" i="3"/>
  <c r="G92" i="3"/>
  <c r="G93" i="3"/>
  <c r="G96" i="3"/>
  <c r="G97" i="3"/>
  <c r="G99" i="3"/>
  <c r="G100" i="3"/>
  <c r="G101" i="3"/>
  <c r="G107" i="3"/>
  <c r="G108" i="3"/>
  <c r="G109" i="3"/>
  <c r="G114" i="3"/>
  <c r="G115" i="3"/>
  <c r="G116" i="3"/>
  <c r="G118" i="3"/>
  <c r="G119" i="3"/>
  <c r="G127" i="3"/>
  <c r="G128" i="3"/>
  <c r="G129" i="3"/>
  <c r="G131" i="3"/>
  <c r="G132" i="3"/>
  <c r="G133" i="3"/>
  <c r="G137" i="3"/>
  <c r="G138" i="3"/>
  <c r="G139" i="3"/>
  <c r="G142" i="3"/>
  <c r="G143" i="3"/>
  <c r="G146" i="3"/>
  <c r="G147" i="3"/>
  <c r="G148" i="3"/>
  <c r="G153" i="3"/>
  <c r="G154" i="3"/>
  <c r="G155" i="3"/>
  <c r="G157" i="3"/>
  <c r="G158" i="3"/>
  <c r="G159" i="3"/>
  <c r="G161" i="3"/>
  <c r="G162" i="3"/>
  <c r="G163" i="3"/>
  <c r="G168" i="3"/>
  <c r="G169" i="3"/>
  <c r="G170" i="3"/>
  <c r="G172" i="3"/>
  <c r="G173" i="3"/>
  <c r="G177" i="3"/>
  <c r="G178" i="3"/>
  <c r="G179" i="3"/>
  <c r="G181" i="3"/>
  <c r="G182" i="3"/>
  <c r="G183" i="3"/>
  <c r="G185" i="3"/>
  <c r="G187" i="3"/>
  <c r="G188" i="3"/>
  <c r="G189" i="3"/>
  <c r="G192" i="3"/>
  <c r="G193" i="3"/>
  <c r="G196" i="3"/>
  <c r="G197" i="3"/>
  <c r="G198" i="3"/>
  <c r="G202" i="3"/>
  <c r="G203" i="3"/>
  <c r="G207" i="3"/>
  <c r="G208" i="3"/>
  <c r="G211" i="3"/>
  <c r="G212" i="3"/>
  <c r="G213" i="3"/>
  <c r="G217" i="3"/>
  <c r="G218" i="3"/>
  <c r="G220" i="3"/>
  <c r="G221" i="3"/>
  <c r="G222" i="3"/>
  <c r="G225" i="3"/>
  <c r="G226" i="3"/>
  <c r="G227" i="3"/>
  <c r="G230" i="3"/>
  <c r="G231" i="3"/>
  <c r="G232" i="3"/>
  <c r="G235" i="3"/>
  <c r="G236" i="3"/>
  <c r="G238" i="3"/>
  <c r="G239" i="3"/>
  <c r="G240" i="3"/>
  <c r="G243" i="3"/>
  <c r="G244" i="3"/>
  <c r="G245" i="3"/>
  <c r="G246" i="3"/>
  <c r="G247" i="3"/>
  <c r="G248" i="3"/>
  <c r="G250" i="3"/>
  <c r="G251" i="3"/>
  <c r="G252" i="3"/>
  <c r="G254" i="3"/>
  <c r="G255" i="3"/>
  <c r="G256" i="3"/>
  <c r="G258" i="3"/>
  <c r="G259" i="3"/>
  <c r="G260" i="3"/>
  <c r="G262" i="3"/>
  <c r="G263" i="3"/>
  <c r="G264" i="3"/>
  <c r="G267" i="3"/>
  <c r="G268" i="3"/>
  <c r="G272" i="3"/>
  <c r="G273" i="3"/>
  <c r="G275" i="3"/>
  <c r="G276" i="3"/>
  <c r="G277" i="3"/>
  <c r="G280" i="3"/>
  <c r="G281" i="3"/>
  <c r="G285" i="3"/>
  <c r="G286" i="3"/>
  <c r="G287" i="3"/>
  <c r="G289" i="3"/>
  <c r="G290" i="3"/>
  <c r="G291" i="3"/>
  <c r="G295" i="3"/>
  <c r="G296" i="3"/>
  <c r="G301" i="3"/>
  <c r="G302" i="3"/>
  <c r="G303" i="3"/>
  <c r="G308" i="3"/>
  <c r="G309" i="3"/>
  <c r="G310" i="3"/>
  <c r="G312" i="3"/>
  <c r="G313" i="3"/>
  <c r="G315" i="3"/>
  <c r="G316" i="3"/>
  <c r="G317" i="3"/>
  <c r="G322" i="3"/>
  <c r="G323" i="3"/>
  <c r="G324" i="3"/>
  <c r="G326" i="3"/>
  <c r="G327" i="3"/>
  <c r="G328" i="3"/>
  <c r="G330" i="3"/>
  <c r="G331" i="3"/>
  <c r="G332" i="3"/>
  <c r="G334" i="3"/>
  <c r="G335" i="3"/>
  <c r="G336" i="3"/>
  <c r="G338" i="3"/>
  <c r="G339" i="3"/>
  <c r="G340" i="3"/>
  <c r="G342" i="3"/>
  <c r="G343" i="3"/>
  <c r="G344" i="3"/>
  <c r="G346" i="3"/>
  <c r="G347" i="3"/>
  <c r="G348" i="3"/>
  <c r="G350" i="3"/>
  <c r="G351" i="3"/>
  <c r="G352" i="3"/>
  <c r="G354" i="3"/>
  <c r="G355" i="3"/>
  <c r="G356" i="3"/>
  <c r="G364" i="3"/>
  <c r="G365" i="3"/>
  <c r="G366" i="3"/>
  <c r="G371" i="3"/>
  <c r="G372" i="3"/>
  <c r="G373" i="3"/>
  <c r="G375" i="3"/>
  <c r="G376" i="3"/>
  <c r="G377" i="3"/>
  <c r="G391" i="3"/>
  <c r="G392" i="3"/>
  <c r="G393" i="3"/>
  <c r="G397" i="3"/>
  <c r="G398" i="3"/>
  <c r="G402" i="3"/>
  <c r="G403" i="3"/>
  <c r="G405" i="3"/>
  <c r="G406" i="3"/>
  <c r="G407" i="3"/>
  <c r="G410" i="3"/>
  <c r="G411" i="3"/>
  <c r="G414" i="3"/>
  <c r="G415" i="3"/>
  <c r="G416" i="3"/>
  <c r="G421" i="3"/>
  <c r="G422" i="3"/>
  <c r="G423" i="3"/>
  <c r="G431" i="3"/>
  <c r="G432" i="3"/>
  <c r="G433" i="3"/>
  <c r="G435" i="3"/>
  <c r="G436" i="3"/>
  <c r="G437" i="3"/>
  <c r="G442" i="3"/>
  <c r="G443" i="3"/>
  <c r="G444" i="3"/>
  <c r="G452" i="3"/>
  <c r="G453" i="3"/>
  <c r="G454" i="3"/>
  <c r="G459" i="3"/>
  <c r="G460" i="3"/>
  <c r="G461" i="3"/>
  <c r="G468" i="3"/>
  <c r="G469" i="3"/>
  <c r="G470" i="3"/>
  <c r="G472" i="3"/>
  <c r="G473" i="3"/>
  <c r="G474" i="3"/>
  <c r="G476" i="3"/>
  <c r="G477" i="3"/>
  <c r="G478" i="3"/>
  <c r="G480" i="3"/>
  <c r="G481" i="3"/>
  <c r="G482" i="3"/>
  <c r="G484" i="3"/>
  <c r="G485" i="3"/>
  <c r="G486" i="3"/>
  <c r="G488" i="3"/>
  <c r="G489" i="3"/>
  <c r="G490" i="3"/>
  <c r="G492" i="3"/>
  <c r="G493" i="3"/>
  <c r="G494" i="3"/>
  <c r="G496" i="3"/>
  <c r="G497" i="3"/>
  <c r="G499" i="3"/>
  <c r="G500" i="3"/>
  <c r="G501" i="3"/>
  <c r="G503" i="3"/>
  <c r="G504" i="3"/>
  <c r="G505" i="3"/>
  <c r="G507" i="3"/>
  <c r="G508" i="3"/>
  <c r="G509" i="3"/>
  <c r="G511" i="3"/>
  <c r="G512" i="3"/>
  <c r="G513" i="3"/>
  <c r="G515" i="3"/>
  <c r="G516" i="3"/>
  <c r="G517" i="3"/>
  <c r="G519" i="3"/>
  <c r="G520" i="3"/>
  <c r="G521" i="3"/>
  <c r="G523" i="3"/>
  <c r="G524" i="3"/>
  <c r="G525" i="3"/>
  <c r="G527" i="3"/>
  <c r="G528" i="3"/>
  <c r="G529" i="3"/>
  <c r="G531" i="3"/>
  <c r="G532" i="3"/>
  <c r="G533" i="3"/>
  <c r="G535" i="3"/>
  <c r="G536" i="3"/>
  <c r="G537" i="3"/>
  <c r="G539" i="3"/>
  <c r="G540" i="3"/>
  <c r="G541" i="3"/>
  <c r="G546" i="3"/>
  <c r="G547" i="3"/>
  <c r="G548" i="3"/>
  <c r="G550" i="3"/>
  <c r="G551" i="3"/>
  <c r="G552" i="3"/>
  <c r="G560" i="3"/>
  <c r="G561" i="3"/>
  <c r="G562" i="3"/>
  <c r="G564" i="3"/>
  <c r="G565" i="3"/>
  <c r="G566" i="3"/>
  <c r="G568" i="3"/>
  <c r="G569" i="3"/>
  <c r="G570" i="3"/>
  <c r="G572" i="3"/>
  <c r="G573" i="3"/>
  <c r="G574" i="3"/>
  <c r="G577" i="3"/>
  <c r="G578" i="3"/>
  <c r="G582" i="3"/>
  <c r="G583" i="3"/>
  <c r="G592" i="3"/>
  <c r="G593" i="3"/>
  <c r="G594" i="3"/>
  <c r="G597" i="3"/>
  <c r="G598" i="3"/>
  <c r="G600" i="3"/>
  <c r="G601" i="3"/>
  <c r="G602" i="3"/>
  <c r="G607" i="3"/>
  <c r="G608" i="3"/>
  <c r="G609" i="3"/>
  <c r="G611" i="3"/>
  <c r="G612" i="3"/>
  <c r="G613" i="3"/>
  <c r="G615" i="3"/>
  <c r="G616" i="3"/>
  <c r="G617" i="3"/>
  <c r="G619" i="3"/>
  <c r="G620" i="3"/>
  <c r="G621" i="3"/>
  <c r="G623" i="3"/>
  <c r="G624" i="3"/>
  <c r="G625" i="3"/>
  <c r="G627" i="3"/>
  <c r="G628" i="3"/>
  <c r="G629" i="3"/>
  <c r="G631" i="3"/>
  <c r="G632" i="3"/>
  <c r="G633" i="3"/>
  <c r="G635" i="3"/>
  <c r="G636" i="3"/>
  <c r="G637" i="3"/>
  <c r="G639" i="3"/>
  <c r="G640" i="3"/>
  <c r="G641" i="3"/>
  <c r="G643" i="3"/>
  <c r="G644" i="3"/>
  <c r="G645" i="3"/>
  <c r="G647" i="3"/>
  <c r="G649" i="3"/>
  <c r="G650" i="3"/>
  <c r="G651" i="3"/>
  <c r="G653" i="3"/>
  <c r="G655" i="3"/>
  <c r="G656" i="3"/>
  <c r="G657" i="3"/>
  <c r="G659" i="3"/>
  <c r="G661" i="3"/>
  <c r="G662" i="3"/>
  <c r="G663" i="3"/>
  <c r="G668" i="3"/>
  <c r="G669" i="3"/>
  <c r="G670" i="3"/>
  <c r="G675" i="3"/>
  <c r="G676" i="3"/>
  <c r="G677" i="3"/>
  <c r="G686" i="3"/>
  <c r="G687" i="3"/>
  <c r="G688" i="3"/>
  <c r="G690" i="3"/>
  <c r="G691" i="3"/>
  <c r="G692" i="3"/>
  <c r="G694" i="3"/>
  <c r="G696" i="3"/>
  <c r="G697" i="3"/>
  <c r="G698" i="3"/>
  <c r="G700" i="3"/>
  <c r="G702" i="3"/>
  <c r="G703" i="3"/>
  <c r="G704" i="3"/>
  <c r="G706" i="3"/>
  <c r="G708" i="3"/>
  <c r="G709" i="3"/>
  <c r="G710" i="3"/>
  <c r="G712" i="3"/>
  <c r="G713" i="3"/>
  <c r="G714" i="3"/>
  <c r="G716" i="3"/>
  <c r="G718" i="3"/>
  <c r="G719" i="3"/>
  <c r="G720" i="3"/>
  <c r="G722" i="3"/>
  <c r="G724" i="3"/>
  <c r="G725" i="3"/>
  <c r="G726" i="3"/>
  <c r="G728" i="3"/>
  <c r="G729" i="3"/>
  <c r="G730" i="3"/>
  <c r="G732" i="3"/>
  <c r="G734" i="3"/>
  <c r="G735" i="3"/>
  <c r="G736" i="3"/>
  <c r="G738" i="3"/>
  <c r="G740" i="3"/>
  <c r="G741" i="3"/>
  <c r="G742" i="3"/>
  <c r="G744" i="3"/>
  <c r="G745" i="3"/>
  <c r="G746" i="3"/>
  <c r="G754" i="3"/>
  <c r="G755" i="3"/>
  <c r="G756" i="3"/>
  <c r="G758" i="3"/>
  <c r="G759" i="3"/>
  <c r="G760" i="3"/>
  <c r="G762" i="3"/>
  <c r="G763" i="3"/>
  <c r="G764" i="3"/>
  <c r="G766" i="3"/>
  <c r="G767" i="3"/>
  <c r="G768" i="3"/>
  <c r="G770" i="3"/>
  <c r="G771" i="3"/>
  <c r="G772" i="3"/>
  <c r="G774" i="3"/>
  <c r="G775" i="3"/>
  <c r="G776" i="3"/>
  <c r="G778" i="3"/>
  <c r="G779" i="3"/>
  <c r="G780" i="3"/>
  <c r="G782" i="3"/>
  <c r="G783" i="3"/>
  <c r="G785" i="3"/>
  <c r="G786" i="3"/>
  <c r="G787" i="3"/>
  <c r="G789" i="3"/>
  <c r="G790" i="3"/>
  <c r="G791" i="3"/>
  <c r="G793" i="3"/>
  <c r="G794" i="3"/>
  <c r="G795" i="3"/>
  <c r="G797" i="3"/>
  <c r="G798" i="3"/>
  <c r="G799" i="3"/>
  <c r="G800" i="3"/>
  <c r="G801" i="3"/>
  <c r="G802" i="3"/>
  <c r="G807" i="3"/>
  <c r="G808" i="3"/>
  <c r="G809" i="3"/>
  <c r="G814" i="3"/>
  <c r="G815" i="3"/>
  <c r="G816" i="3"/>
  <c r="G820" i="3"/>
  <c r="G821" i="3"/>
  <c r="G823" i="3"/>
  <c r="G824" i="3"/>
  <c r="G826" i="3"/>
  <c r="G827" i="3"/>
  <c r="G828" i="3"/>
  <c r="G830" i="3"/>
  <c r="G833" i="3"/>
  <c r="G834" i="3"/>
  <c r="G836" i="3"/>
  <c r="G837" i="3"/>
  <c r="G838" i="3"/>
  <c r="G841" i="3"/>
  <c r="G842" i="3"/>
  <c r="G845" i="3"/>
  <c r="G846" i="3"/>
  <c r="G847" i="3"/>
  <c r="G849" i="3"/>
  <c r="G850" i="3"/>
  <c r="G851" i="3"/>
  <c r="G853" i="3"/>
  <c r="G854" i="3"/>
  <c r="G855" i="3"/>
  <c r="G860" i="3"/>
  <c r="G861" i="3"/>
  <c r="G862" i="3"/>
  <c r="G873" i="3"/>
  <c r="G874" i="3"/>
  <c r="G875" i="3"/>
  <c r="G881" i="3"/>
  <c r="G882" i="3"/>
  <c r="G883" i="3"/>
  <c r="G885" i="3"/>
  <c r="G886" i="3"/>
  <c r="G887" i="3"/>
  <c r="G889" i="3"/>
  <c r="G890" i="3"/>
  <c r="G891" i="3"/>
  <c r="G893" i="3"/>
  <c r="G894" i="3"/>
  <c r="G896" i="3"/>
  <c r="G898" i="3"/>
  <c r="G899" i="3"/>
  <c r="G900" i="3"/>
  <c r="G902" i="3"/>
  <c r="G903" i="3"/>
  <c r="G904" i="3"/>
  <c r="G906" i="3"/>
  <c r="G907" i="3"/>
  <c r="G908" i="3"/>
  <c r="G910" i="3"/>
  <c r="G911" i="3"/>
  <c r="G913" i="3"/>
  <c r="G915" i="3"/>
  <c r="G916" i="3"/>
  <c r="G917" i="3"/>
  <c r="G919" i="3"/>
  <c r="G920" i="3"/>
  <c r="G921" i="3"/>
  <c r="G923" i="3"/>
  <c r="G924" i="3"/>
  <c r="G925" i="3"/>
  <c r="G927" i="3"/>
  <c r="G928" i="3"/>
  <c r="G929" i="3"/>
  <c r="G931" i="3"/>
  <c r="G932" i="3"/>
  <c r="G933" i="3"/>
  <c r="G935" i="3"/>
  <c r="G936" i="3"/>
  <c r="G937" i="3"/>
  <c r="G939" i="3"/>
  <c r="G940" i="3"/>
  <c r="G941" i="3"/>
  <c r="G943" i="3"/>
  <c r="G945" i="3"/>
  <c r="G946" i="3"/>
  <c r="G947" i="3"/>
  <c r="G950" i="3"/>
  <c r="G951" i="3"/>
  <c r="G954" i="3"/>
  <c r="G955" i="3"/>
  <c r="G957" i="3"/>
  <c r="G958" i="3"/>
  <c r="G959" i="3"/>
  <c r="G962" i="3"/>
  <c r="G963" i="3"/>
  <c r="G964" i="3"/>
  <c r="G966" i="3"/>
  <c r="G967" i="3"/>
  <c r="G969" i="3"/>
  <c r="G971" i="3"/>
  <c r="G972" i="3"/>
  <c r="G973" i="3"/>
  <c r="G975" i="3"/>
  <c r="G976" i="3"/>
  <c r="G977" i="3"/>
  <c r="G979" i="3"/>
  <c r="G980" i="3"/>
  <c r="G981" i="3"/>
  <c r="G982" i="3"/>
  <c r="G983" i="3"/>
  <c r="G984" i="3"/>
  <c r="G986" i="3"/>
  <c r="G987" i="3"/>
  <c r="G988" i="3"/>
  <c r="G990" i="3"/>
  <c r="G991" i="3"/>
  <c r="G992" i="3"/>
  <c r="G1000" i="3"/>
  <c r="G1001" i="3"/>
  <c r="G1002" i="3"/>
  <c r="G1004" i="3"/>
  <c r="G1006" i="3"/>
  <c r="G1009" i="3"/>
  <c r="G1010" i="3"/>
  <c r="G1011" i="3"/>
  <c r="G1013" i="3"/>
  <c r="G1014" i="3"/>
  <c r="G1015" i="3"/>
  <c r="G1017" i="3"/>
  <c r="G1018" i="3"/>
  <c r="G1019" i="3"/>
  <c r="G1021" i="3"/>
  <c r="G1022" i="3"/>
  <c r="G1024" i="3"/>
  <c r="G1025" i="3"/>
  <c r="G1026" i="3"/>
  <c r="G1031" i="3"/>
  <c r="G1032" i="3"/>
  <c r="G1033" i="3"/>
  <c r="G1035" i="3"/>
  <c r="G1036" i="3"/>
  <c r="G1037" i="3"/>
  <c r="G1039" i="3"/>
  <c r="G1040" i="3"/>
  <c r="G1041" i="3"/>
  <c r="G1043" i="3"/>
  <c r="G1044" i="3"/>
  <c r="G1045" i="3"/>
  <c r="G1050" i="3"/>
  <c r="G1051" i="3"/>
  <c r="G1052" i="3"/>
  <c r="G1054" i="3"/>
  <c r="G1055" i="3"/>
  <c r="G1056" i="3"/>
  <c r="G1058" i="3"/>
  <c r="G1059" i="3"/>
  <c r="G1060" i="3"/>
  <c r="G1062" i="3"/>
  <c r="G1063" i="3"/>
  <c r="G1064" i="3"/>
  <c r="G1069" i="3"/>
  <c r="G1070" i="3"/>
  <c r="G1071" i="3"/>
  <c r="G1073" i="3"/>
  <c r="G1074" i="3"/>
  <c r="G1075" i="3"/>
  <c r="G1077" i="3"/>
  <c r="G1078" i="3"/>
  <c r="G1079" i="3"/>
  <c r="G1081" i="3"/>
  <c r="G1082" i="3"/>
  <c r="G1083" i="3"/>
  <c r="G1085" i="3"/>
  <c r="G1086" i="3"/>
  <c r="G1087" i="3"/>
  <c r="G1089" i="3"/>
  <c r="G1090" i="3"/>
  <c r="G1091" i="3"/>
  <c r="G1096" i="3"/>
  <c r="G1097" i="3"/>
  <c r="G1098" i="3"/>
  <c r="G1101" i="3"/>
  <c r="G1102" i="3"/>
  <c r="G1105" i="3"/>
  <c r="G1106" i="3"/>
  <c r="G1107" i="3"/>
  <c r="G1109" i="3"/>
  <c r="G1110" i="3"/>
  <c r="G1111" i="3"/>
  <c r="G1112" i="3"/>
  <c r="G7" i="3"/>
  <c r="G14" i="2"/>
  <c r="G15" i="2"/>
  <c r="G16" i="2"/>
  <c r="G17" i="2"/>
  <c r="G18" i="2"/>
  <c r="G20" i="2"/>
  <c r="G21" i="2"/>
  <c r="G23" i="2"/>
  <c r="G24" i="2"/>
  <c r="G26" i="2"/>
  <c r="G27" i="2"/>
  <c r="G28" i="2"/>
  <c r="G29" i="2"/>
  <c r="G35" i="2"/>
  <c r="G36" i="2"/>
  <c r="G37" i="2"/>
  <c r="G38" i="2"/>
  <c r="G39" i="2"/>
  <c r="G40" i="2"/>
  <c r="G41" i="2"/>
  <c r="G42" i="2"/>
  <c r="G45" i="2"/>
  <c r="G46" i="2"/>
  <c r="G47" i="2"/>
  <c r="G48" i="2"/>
  <c r="G49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80" i="2"/>
  <c r="G81" i="2"/>
  <c r="G82" i="2"/>
  <c r="G83" i="2"/>
  <c r="G84" i="2"/>
  <c r="G85" i="2"/>
  <c r="G88" i="2"/>
  <c r="G89" i="2"/>
  <c r="G90" i="2"/>
  <c r="G91" i="2"/>
  <c r="G92" i="2"/>
  <c r="G93" i="2"/>
  <c r="G94" i="2"/>
  <c r="G97" i="2"/>
  <c r="G98" i="2"/>
  <c r="G99" i="2"/>
  <c r="G101" i="2"/>
  <c r="G102" i="2"/>
  <c r="G103" i="2"/>
  <c r="G104" i="2"/>
  <c r="G106" i="2"/>
  <c r="G107" i="2"/>
  <c r="G117" i="2"/>
  <c r="G118" i="2"/>
  <c r="G119" i="2"/>
  <c r="G120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8" i="2"/>
  <c r="G139" i="2"/>
  <c r="G140" i="2"/>
  <c r="G141" i="2"/>
  <c r="G142" i="2"/>
  <c r="G143" i="2"/>
  <c r="G144" i="2"/>
  <c r="G147" i="2"/>
  <c r="G148" i="2"/>
  <c r="G149" i="2"/>
  <c r="G150" i="2"/>
  <c r="G151" i="2"/>
  <c r="G152" i="2"/>
  <c r="G153" i="2"/>
  <c r="G154" i="2"/>
  <c r="G155" i="2"/>
  <c r="G156" i="2"/>
  <c r="G226" i="2"/>
  <c r="G227" i="2"/>
  <c r="G231" i="2"/>
  <c r="G236" i="2"/>
  <c r="G237" i="2"/>
  <c r="G238" i="2"/>
  <c r="G250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3" i="2"/>
  <c r="G314" i="2"/>
  <c r="G315" i="2"/>
  <c r="G316" i="2"/>
  <c r="G317" i="2"/>
  <c r="G318" i="2"/>
  <c r="G12" i="2"/>
</calcChain>
</file>

<file path=xl/sharedStrings.xml><?xml version="1.0" encoding="utf-8"?>
<sst xmlns="http://schemas.openxmlformats.org/spreadsheetml/2006/main" count="7633" uniqueCount="2389">
  <si>
    <t xml:space="preserve">                                 1. Доходы бюджета</t>
  </si>
  <si>
    <t xml:space="preserve"> Наименование показателя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</si>
  <si>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</si>
  <si>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</si>
  <si>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</si>
  <si>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</si>
  <si>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</si>
  <si>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</si>
  <si>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</si>
  <si>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</si>
  <si>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</si>
  <si>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</si>
  <si>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</si>
  <si>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</si>
  <si>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</si>
  <si>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</si>
  <si>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</si>
  <si>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</si>
  <si>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</si>
  <si>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000 1 01 02010 01 0000 110</t>
  </si>
  <si>
    <t xml:space="preserve">  </t>
  </si>
  <si>
    <t>000 1 01 02010 01 1000 110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</si>
  <si>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</si>
  <si>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000 1 01 02010 01 3000 110</t>
  </si>
  <si>
    <t>-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</si>
  <si>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</si>
  <si>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</si>
  <si>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</si>
  <si>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000 1 01 02020 01 1000 110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</si>
  <si>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</si>
  <si>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000 1 01 02020 01 3000 110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</si>
  <si>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</si>
  <si>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</si>
  <si>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</si>
  <si>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000 1 01 02030 01 1000 110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</si>
  <si>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</si>
  <si>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000 1 01 02030 01 3000 110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</si>
  <si>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</si>
  <si>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000 1 01 02040 01 0000 110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</si>
  <si>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</si>
  <si>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000 1 01 02040 01 1000 110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</si>
  <si>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</si>
  <si>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000 1 01 02080 01 0000 110</t>
  </si>
  <si>
    <t xml:space="preserve">  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</si>
  <si>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000 1 01 02080 01 1000 110</t>
  </si>
  <si>
    <t>000 1 01 02080 01 3000 110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</si>
  <si>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</si>
  <si>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000 1 01 02130 01 0000 110</t>
  </si>
  <si>
    <t>000 1 01 02130 01 1000 110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</si>
  <si>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</si>
  <si>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000 1 01 02140 01 0000 110</t>
  </si>
  <si>
    <t>000 1 01 02140 01 1000 110</t>
  </si>
  <si>
    <t xml:space="preserve">  НАЛОГИ НА ТОВАРЫ (РАБОТЫ, УСЛУГИ), РЕАЛИЗУЕМЫЕ НА ТЕРРИТОРИИ РОССИЙСКОЙ ФЕДЕРАЦИИ</t>
  </si>
  <si>
    <t>000 1 03 00000 00 0000 000</t>
  </si>
  <si>
    <t xml:space="preserve">  Акцизы по подакцизным товарам (продукции), производимым на территории Российской Федерации</t>
  </si>
  <si>
    <t>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</si>
  <si>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</si>
  <si>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</si>
  <si>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</si>
  <si>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</si>
  <si>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</si>
  <si>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</si>
  <si>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</si>
  <si>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</si>
  <si>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</si>
  <si>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</si>
  <si>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</si>
  <si>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</si>
  <si>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</si>
  <si>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</si>
  <si>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</si>
  <si>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</si>
  <si>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 xml:space="preserve">  НАЛОГИ НА СОВОКУПНЫЙ ДОХОД</t>
  </si>
  <si>
    <t>000 1 05 00000 00 0000 000</t>
  </si>
  <si>
    <t xml:space="preserve">  Налог, взимаемый в связи с применением упрощенной системы налогообложения</t>
  </si>
  <si>
    <t>000 1 05 01000 00 0000 110</t>
  </si>
  <si>
    <t xml:space="preserve">  Налог, взимаемый с налогоплательщиков, выбравших в качестве объекта налогообложения доходы</t>
  </si>
  <si>
    <t>000 1 05 01010 01 0000 110</t>
  </si>
  <si>
    <t>000 1 05 01011 01 0000 110</t>
  </si>
  <si>
    <t xml:space="preserve">  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</si>
  <si>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000 1 05 01011 01 1000 110</t>
  </si>
  <si>
    <t xml:space="preserve">  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</si>
  <si>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000 1 05 01011 01 3000 110</t>
  </si>
  <si>
    <t xml:space="preserve">  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</si>
  <si>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000 1 05 01012 01 0000 110</t>
  </si>
  <si>
    <t xml:space="preserve">  Налог, взимаемый с налогоплательщиков, выбравших в качестве объекта налогообложения доходы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</si>
  <si>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000 1 05 01012 01 1000 110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</si>
  <si>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</si>
  <si>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</si>
  <si>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</si>
  <si>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</si>
  <si>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(сумма платежа (перерасчеты, недоимка и задолженность по соответствующему платежу, в том числе по отмененному)</t>
  </si>
  <si>
    <t>000 1 05 01021 01 1000 110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</si>
  <si>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(суммы денежных взысканий (штрафов) по соответствующему платежу согласно законодательству Российской Федерации)</t>
  </si>
  <si>
    <t>000 1 05 01021 01 3000 110</t>
  </si>
  <si>
    <t xml:space="preserve">  Минимальный налог, зачисляемый в бюджеты субъектов Российской Федерации (за налоговые периоды, истекшие до 1 января 2016 года)</t>
  </si>
  <si>
    <t>000 1 05 01050 01 0000 110</t>
  </si>
  <si>
    <t xml:space="preserve"> 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</si>
  <si>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000 1 05 01050 01 1000 110</t>
  </si>
  <si>
    <t xml:space="preserve">  Единый налог на вмененный доход для отдельных видов деятельности</t>
  </si>
  <si>
    <t>000 1 05 02000 02 0000 110</t>
  </si>
  <si>
    <t>000 1 05 02010 02 0000 110</t>
  </si>
  <si>
    <t xml:space="preserve">  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</si>
  <si>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000 1 05 02010 02 1000 110</t>
  </si>
  <si>
    <t xml:space="preserve">  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</si>
  <si>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000 1 05 02010 02 3000 110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</si>
  <si>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</si>
  <si>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</si>
  <si>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 xml:space="preserve">  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</si>
  <si>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000 1 05 02020 02 1000 110</t>
  </si>
  <si>
    <t xml:space="preserve">  Единый сельскохозяйственный налог</t>
  </si>
  <si>
    <t>000 1 05 03000 01 0000 110</t>
  </si>
  <si>
    <t>000 1 05 03010 01 0000 110</t>
  </si>
  <si>
    <t xml:space="preserve">  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</si>
  <si>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000 1 05 03010 01 1000 110</t>
  </si>
  <si>
    <t xml:space="preserve">  Налог, взимаемый в связи с применением патентной системы налогообложения</t>
  </si>
  <si>
    <t>000 1 05 04000 02 0000 110</t>
  </si>
  <si>
    <t xml:space="preserve">  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</si>
  <si>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</si>
  <si>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 xml:space="preserve">  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</si>
  <si>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000 1 05 04010 02 1000 110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</si>
  <si>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</si>
  <si>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</si>
  <si>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</si>
  <si>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</si>
  <si>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</si>
  <si>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</si>
  <si>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</si>
  <si>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000 1 06 01020 04 1000 110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</si>
  <si>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</si>
  <si>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</si>
  <si>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</si>
  <si>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</si>
  <si>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городских округов</t>
  </si>
  <si>
    <t>000 1 06 06032 04 0000 110</t>
  </si>
  <si>
    <t>000 1 06 06032 04 1000 110</t>
  </si>
  <si>
    <t xml:space="preserve">  Земельный налог с организаций,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</si>
  <si>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000 1 06 06032 04 3000 110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</si>
  <si>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</si>
  <si>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</si>
  <si>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</si>
  <si>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</si>
  <si>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000 1 06 06042 04 1000 110</t>
  </si>
  <si>
    <t xml:space="preserve">  ГОСУДАРСТВЕННАЯ ПОШЛИНА</t>
  </si>
  <si>
    <t>000 1 08 00000 00 0000 000</t>
  </si>
  <si>
    <t xml:space="preserve">  Государственная пошлина по делам, рассматриваемым в судах общей юрисдикции, мировыми судьями</t>
  </si>
  <si>
    <t>000 1 08 03000 01 0000 110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</si>
  <si>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</si>
  <si>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</si>
  <si>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</si>
  <si>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000 1 08 03010 01 1000 110</t>
  </si>
  <si>
    <t>000 1 08 03010 01 1050 110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</si>
  <si>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</si>
  <si>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</si>
  <si>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 xml:space="preserve">  Государственная пошлина за выдачу разрешения на установку рекламной конструкции</t>
  </si>
  <si>
    <t>000 1 08 07150 01 0000 110</t>
  </si>
  <si>
    <t>000 1 08 07150 01 1000 110</t>
  </si>
  <si>
    <t xml:space="preserve">  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</si>
  <si>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000 1 08 07170 01 0000 110</t>
  </si>
  <si>
    <t xml:space="preserve"> 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</si>
  <si>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000 1 08 07173 01 0000 110</t>
  </si>
  <si>
    <t>000 1 08 07173 01 1000 110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</si>
  <si>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</si>
  <si>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</si>
  <si>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</si>
  <si>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</si>
  <si>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</si>
  <si>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000 1 11 01040 04 0000 120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</si>
  <si>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</si>
  <si>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</si>
  <si>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</si>
  <si>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</si>
  <si>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</si>
  <si>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</si>
  <si>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000 1 11 05012 04 0010 120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</si>
  <si>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</si>
  <si>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</si>
  <si>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</si>
  <si>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</si>
  <si>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</si>
  <si>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000 1 11 05030 00 0000 120</t>
  </si>
  <si>
    <t xml:space="preserve">  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</si>
  <si>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000 1 11 05034 04 0000 120</t>
  </si>
  <si>
    <t>000 1 11 05034 04 0040 120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</si>
  <si>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</si>
  <si>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</si>
  <si>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  Доходы от сдачи в аренду имущества, составляющего казну городских округов (за исключением земельных участков)</t>
  </si>
  <si>
    <t>000 1 11 05074 04 0000 120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</si>
  <si>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</si>
  <si>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000 1 11 05300 00 0000 120</t>
  </si>
  <si>
    <t xml:space="preserve">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</si>
  <si>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000 1 11 05310 00 0000 120</t>
  </si>
  <si>
    <t xml:space="preserve">  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</si>
  <si>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000 1 11 05312 04 0000 120</t>
  </si>
  <si>
    <t xml:space="preserve">  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</si>
  <si>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000 1 11 05400 00 0000 120</t>
  </si>
  <si>
    <t xml:space="preserve">  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</si>
  <si>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>000 1 11 05410 00 0000 120</t>
  </si>
  <si>
    <t xml:space="preserve">  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</si>
  <si>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000 1 11 05410 04 0000 120</t>
  </si>
  <si>
    <t xml:space="preserve">  Платежи от государственных и муниципальных унитарных предприятий</t>
  </si>
  <si>
    <t>000 1 11 07000 00 0000 120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</si>
  <si>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</si>
  <si>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</si>
  <si>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</si>
  <si>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000 1 11 07014 04 0000 120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</si>
  <si>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</si>
  <si>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</si>
  <si>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</si>
  <si>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</si>
  <si>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</si>
  <si>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</si>
  <si>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000 1 11 09044 04 0020 120</t>
  </si>
  <si>
    <t>000 1 11 09044 04 0030 120</t>
  </si>
  <si>
    <t xml:space="preserve">  ПЛАТЕЖИ ПРИ ПОЛЬЗОВАНИИ ПРИРОДНЫМИ РЕСУРСАМИ</t>
  </si>
  <si>
    <t>000 1 12 00000 00 0000 000</t>
  </si>
  <si>
    <t xml:space="preserve">  Плата за негативное воздействие на окружающую среду</t>
  </si>
  <si>
    <t>000 1 12 01000 01 0000 120</t>
  </si>
  <si>
    <t xml:space="preserve">  Плата за выбросы загрязняющих веществ в атмосферный воздух стационарными объектами</t>
  </si>
  <si>
    <t>000 1 12 01010 01 0000 120</t>
  </si>
  <si>
    <t xml:space="preserve">  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</si>
  <si>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000 1 12 01010 01 6000 120</t>
  </si>
  <si>
    <t xml:space="preserve">  Плата за сбросы загрязняющих веществ в водные объекты</t>
  </si>
  <si>
    <t>000 1 12 01030 01 0000 120</t>
  </si>
  <si>
    <t xml:space="preserve">  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</si>
  <si>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000 1 12 01030 01 6000 120</t>
  </si>
  <si>
    <t xml:space="preserve">  Плата за размещение отходов производства и потребления</t>
  </si>
  <si>
    <t>000 1 12 01040 01 0000 120</t>
  </si>
  <si>
    <t xml:space="preserve">  Плата за размещение отходов производства</t>
  </si>
  <si>
    <t>000 1 12 01041 01 0000 120</t>
  </si>
  <si>
    <t>000 1 12 01041 01 6000 120</t>
  </si>
  <si>
    <t xml:space="preserve">  Плата за размещение твердых коммунальных отходов</t>
  </si>
  <si>
    <t>000 1 12 01042 01 0000 120</t>
  </si>
  <si>
    <t>000 1 12 01042 01 6000 120</t>
  </si>
  <si>
    <t xml:space="preserve">  ДОХОДЫ ОТ ОКАЗАНИЯ ПЛАТНЫХ УСЛУГ И КОМПЕНСАЦИИ ЗАТРАТ ГОСУДАРСТВА</t>
  </si>
  <si>
    <t>000 1 13 00000 00 0000 000</t>
  </si>
  <si>
    <t xml:space="preserve">  Доходы от оказания платных услуг (работ)</t>
  </si>
  <si>
    <t>000 1 13 01000 00 0000 130</t>
  </si>
  <si>
    <t xml:space="preserve">  Прочие доходы от оказания платных услуг (работ)</t>
  </si>
  <si>
    <t>000 1 13 01990 00 0000 130</t>
  </si>
  <si>
    <t xml:space="preserve">  Прочие доходы от оказания платных услуг (работ) получателями средств бюджетов городских округов</t>
  </si>
  <si>
    <t>000 1 13 01994 04 0000 130</t>
  </si>
  <si>
    <t>000 1 13 01994 04 0100 130</t>
  </si>
  <si>
    <t xml:space="preserve">  Доходы от компенсации затрат государства</t>
  </si>
  <si>
    <t>000 1 13 02000 00 0000 130</t>
  </si>
  <si>
    <t xml:space="preserve">  Прочие доходы от компенсации затрат государства</t>
  </si>
  <si>
    <t>000 1 13 02990 00 0000 130</t>
  </si>
  <si>
    <t xml:space="preserve">  Прочие доходы от компенсации затрат бюджетов городских округов</t>
  </si>
  <si>
    <t>000 1 13 02994 04 0000 130</t>
  </si>
  <si>
    <t xml:space="preserve">  ДОХОДЫ ОТ ПРОДАЖИ МАТЕРИАЛЬНЫХ И НЕМАТЕРИАЛЬНЫХ АКТИВОВ</t>
  </si>
  <si>
    <t>000 1 14 00000 00 0000 000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</si>
  <si>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</si>
  <si>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</si>
  <si>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</si>
  <si>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000 1 14 02040 04 0000 410</t>
  </si>
  <si>
    <t xml:space="preserve">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</si>
  <si>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</si>
  <si>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 xml:space="preserve">  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</si>
  <si>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000 1 14 02040 04 0000 440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</si>
  <si>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</si>
  <si>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000 1 14 02042 04 0000 440</t>
  </si>
  <si>
    <t xml:space="preserve">  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</si>
  <si>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</si>
  <si>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 Доходы от продажи земельных участков, государственная собственность на которые не разграничена</t>
  </si>
  <si>
    <t>000 1 14 06010 00 0000 430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</si>
  <si>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</si>
  <si>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</si>
  <si>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</si>
  <si>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</si>
  <si>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 xml:space="preserve">  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</si>
  <si>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000 1 14 06024 04 0000 430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</si>
  <si>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</si>
  <si>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000 1 14 06300 00 0000 430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</si>
  <si>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</si>
  <si>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000 1 14 06310 00 0000 430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</si>
  <si>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</si>
  <si>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000 1 14 06312 04 0000 430</t>
  </si>
  <si>
    <t xml:space="preserve">  ШТРАФЫ, САНКЦИИ, ВОЗМЕЩЕНИЕ УЩЕРБА</t>
  </si>
  <si>
    <t>000 1 16 00000 00 0000 000</t>
  </si>
  <si>
    <t xml:space="preserve">  Административные штрафы, установленные Кодексом Российской Федерации об административных правонарушениях</t>
  </si>
  <si>
    <t>000 1 16 01000 01 0000 140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</si>
  <si>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</si>
  <si>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</si>
  <si>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</si>
  <si>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</si>
  <si>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000 1 16 01053 01 0027 140</t>
  </si>
  <si>
    <t>000 1 16 01053 01 0035 140</t>
  </si>
  <si>
    <t>000 1 16 01053 01 0059 140</t>
  </si>
  <si>
    <t>000 1 16 01053 01 0064 140</t>
  </si>
  <si>
    <t>000 1 16 01053 01 9000 140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</si>
  <si>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</si>
  <si>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</si>
  <si>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</si>
  <si>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</si>
  <si>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000 1 16 01063 01 0008 140</t>
  </si>
  <si>
    <t>000 1 16 01063 01 0009 140</t>
  </si>
  <si>
    <t>000 1 16 01063 01 0017 140</t>
  </si>
  <si>
    <t>000 1 16 01063 01 0091 140</t>
  </si>
  <si>
    <t>000 1 16 01063 01 0101 140</t>
  </si>
  <si>
    <t>000 1 16 01063 01 9000 140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</si>
  <si>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</si>
  <si>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</si>
  <si>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</si>
  <si>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000 1 16 01073 01 0000 140</t>
  </si>
  <si>
    <t>000 1 16 01073 01 0017 140</t>
  </si>
  <si>
    <t>000 1 16 01073 01 0027 140</t>
  </si>
  <si>
    <t>000 1 16 01073 01 9000 140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</si>
  <si>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</si>
  <si>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000 1 16 01080 01 0000 140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</si>
  <si>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</si>
  <si>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</si>
  <si>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000 1 16 01083 01 0037 140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</si>
  <si>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охраны и использования природных ресурсов на особо охраняемых природных территориях)</t>
  </si>
  <si>
    <t>000 1 16 01083 01 0039 140</t>
  </si>
  <si>
    <t>000 1 16 01083 01 9000 140</t>
  </si>
  <si>
    <t xml:space="preserve">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</si>
  <si>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000 1 16 01090 01 0000 140</t>
  </si>
  <si>
    <t xml:space="preserve">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</si>
  <si>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000 1 16 01093 01 0000 140</t>
  </si>
  <si>
    <t>000 1 16 01093 01 0022 140</t>
  </si>
  <si>
    <t>000 1 16 01093 01 9000 140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</si>
  <si>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</si>
  <si>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000 1 16 01100 01 0000 140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</si>
  <si>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</si>
  <si>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000 1 16 01103 01 0000 140</t>
  </si>
  <si>
    <t>000 1 16 01103 01 9000 140</t>
  </si>
  <si>
    <t xml:space="preserve">  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</si>
  <si>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000 1 16 01120 01 0000 140</t>
  </si>
  <si>
    <t xml:space="preserve">  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</si>
  <si>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000 1 16 01123 01 0000 140</t>
  </si>
  <si>
    <t>000 1 16 01123 01 0002 140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</si>
  <si>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</si>
  <si>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000 1 16 01130 01 0000 140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</si>
  <si>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</si>
  <si>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000 1 16 01133 01 0000 140</t>
  </si>
  <si>
    <t>000 1 16 01133 01 0025 140</t>
  </si>
  <si>
    <t>000 1 16 01133 01 9000 140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</si>
  <si>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</si>
  <si>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</si>
  <si>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</si>
  <si>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</si>
  <si>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000 1 16 01143 01 0002 140</t>
  </si>
  <si>
    <t>000 1 16 01143 01 0016 140</t>
  </si>
  <si>
    <t>000 1 16 01143 01 0102 140</t>
  </si>
  <si>
    <t>000 1 16 01143 01 0171 140</t>
  </si>
  <si>
    <t>000 1 16 01143 01 9000 140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</si>
  <si>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</si>
  <si>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</si>
  <si>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</si>
  <si>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</si>
  <si>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000 1 16 01153 01 0005 140</t>
  </si>
  <si>
    <t>000 1 16 01153 01 0006 140</t>
  </si>
  <si>
    <t>000 1 16 01153 01 0012 140</t>
  </si>
  <si>
    <t>000 1 16 01153 01 9000 140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</si>
  <si>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</si>
  <si>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000 1 16 01157 01 0000 140</t>
  </si>
  <si>
    <t xml:space="preserve">  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</si>
  <si>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000 1 16 01160 01 0000 140</t>
  </si>
  <si>
    <t xml:space="preserve">  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</si>
  <si>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000 1 16 01163 01 0000 140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</si>
  <si>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</si>
  <si>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000 1 16 01170 01 0000 140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</si>
  <si>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</si>
  <si>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</si>
  <si>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000 1 16 01173 01 0007 140</t>
  </si>
  <si>
    <t>000 1 16 01173 01 0008 140</t>
  </si>
  <si>
    <t>000 1 16 01173 01 9000 140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</si>
  <si>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</si>
  <si>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</si>
  <si>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</si>
  <si>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</si>
  <si>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</t>
  </si>
  <si>
    <t>000 1 16 01193 01 0005 140</t>
  </si>
  <si>
    <t>000 1 16 01193 01 0007 140</t>
  </si>
  <si>
    <t>000 1 16 01193 01 0012 140</t>
  </si>
  <si>
    <t>000 1 16 01193 01 0013 140</t>
  </si>
  <si>
    <t>000 1 16 01193 01 0020 140</t>
  </si>
  <si>
    <t>000 1 16 01193 01 0401 140</t>
  </si>
  <si>
    <t>000 1 16 01193 01 9000 140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</si>
  <si>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</si>
  <si>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</si>
  <si>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</si>
  <si>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</si>
  <si>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000 1 16 01203 01 0008 140</t>
  </si>
  <si>
    <t>000 1 16 01203 01 0021 140</t>
  </si>
  <si>
    <t>000 1 16 01203 01 0025 140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</si>
  <si>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</si>
  <si>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000 1 16 01203 01 9000 140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</si>
  <si>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</si>
  <si>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000 1 16 01330 00 0000 140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</si>
  <si>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</si>
  <si>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000 1 16 01333 01 0000 140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</si>
  <si>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</si>
  <si>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</si>
  <si>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</si>
  <si>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000 1 16 02020 02 0000 140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</si>
  <si>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</si>
  <si>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</si>
  <si>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</si>
  <si>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000 1 16 07010 00 0000 140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</si>
  <si>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</si>
  <si>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000 1 16 07010 04 0000 140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</si>
  <si>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</si>
  <si>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000 1 16 07090 00 0000 140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</si>
  <si>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</si>
  <si>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000 1 16 07090 04 0000 140</t>
  </si>
  <si>
    <t xml:space="preserve">  Платежи в целях возмещения причиненного ущерба (убытков)</t>
  </si>
  <si>
    <t>000 1 16 10000 00 0000 140</t>
  </si>
  <si>
    <t xml:space="preserve">  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</si>
  <si>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000 1 16 10030 04 0000 140</t>
  </si>
  <si>
    <t xml:space="preserve">  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</si>
  <si>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000 1 16 10032 04 0000 140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</si>
  <si>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</si>
  <si>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</si>
  <si>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</si>
  <si>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</si>
  <si>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000 1 16 10123 01 0041 140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</si>
  <si>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</si>
  <si>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</si>
  <si>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 xml:space="preserve">  Платежи, уплачиваемые в целях возмещения вреда</t>
  </si>
  <si>
    <t>000 1 16 11000 01 0000 140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</si>
  <si>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</si>
  <si>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000 1 16 11050 01 0000 140</t>
  </si>
  <si>
    <t xml:space="preserve">  ПРОЧИЕ НЕНАЛОГОВЫЕ ДОХОДЫ</t>
  </si>
  <si>
    <t>000 1 17 00000 00 0000 000</t>
  </si>
  <si>
    <t xml:space="preserve">  Невыясненные поступления</t>
  </si>
  <si>
    <t>000 1 17 01000 00 0000 180</t>
  </si>
  <si>
    <t xml:space="preserve">  Невыясненные поступления, зачисляемые в бюджеты городских округов</t>
  </si>
  <si>
    <t>000 1 17 01040 04 0000 180</t>
  </si>
  <si>
    <t xml:space="preserve">  Прочие неналоговые доходы</t>
  </si>
  <si>
    <t>000 1 17 05000 00 0000 180</t>
  </si>
  <si>
    <t xml:space="preserve">  Прочие неналоговые доходы бюджетов городских округов</t>
  </si>
  <si>
    <t>000 1 17 05040 04 0000 180</t>
  </si>
  <si>
    <t>000 1 17 05040 04 0012 180</t>
  </si>
  <si>
    <t>000 1 17 05040 04 0020 180</t>
  </si>
  <si>
    <t>000 1 17 05040 04 0030 180</t>
  </si>
  <si>
    <t>000 1 17 05040 04 0040 180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</si>
  <si>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</si>
  <si>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</si>
  <si>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</si>
  <si>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</si>
  <si>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</si>
  <si>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>000 2 02 10000 00 0000 150</t>
  </si>
  <si>
    <t xml:space="preserve">  Дотации бюджетам на поддержку мер по обеспечению сбалансированности бюджетов</t>
  </si>
  <si>
    <t>000 2 02 15002 00 0000 150</t>
  </si>
  <si>
    <t xml:space="preserve">  Дотации бюджетам городских округов на поддержку мер по обеспечению сбалансированности бюджетов</t>
  </si>
  <si>
    <t>000 2 02 15002 04 0000 150</t>
  </si>
  <si>
    <t xml:space="preserve">  Прочие дотации</t>
  </si>
  <si>
    <t>000 2 02 19999 00 0000 150</t>
  </si>
  <si>
    <t xml:space="preserve">  Прочие дотации бюджетам городских округов</t>
  </si>
  <si>
    <t>000 2 02 19999 04 0000 150</t>
  </si>
  <si>
    <t xml:space="preserve">  Субсидии бюджетам бюджетной системы Российской Федерации (межбюджетные субсидии)</t>
  </si>
  <si>
    <t>000 2 02 20000 00 0000 150</t>
  </si>
  <si>
    <t xml:space="preserve">  Субсидии бюджетам на государственную поддержку организаций, входящих в систему спортивной подготовки</t>
  </si>
  <si>
    <t>000 2 02 25081 00 0000 150</t>
  </si>
  <si>
    <t xml:space="preserve">  Субсидии бюджетам городских округов на государственную поддержку организаций, входящих в систему спортивной подготовки</t>
  </si>
  <si>
    <t>000 2 02 25081 04 0000 150</t>
  </si>
  <si>
    <t xml:space="preserve">  Субсидии бюджетам на модернизацию театров юного зрителя и театров кукол</t>
  </si>
  <si>
    <t>000 2 02 25456 00 0000 150</t>
  </si>
  <si>
    <t xml:space="preserve">  Субсидии бюджетам городских округов на модернизацию театров юного зрителя и театров кукол</t>
  </si>
  <si>
    <t>000 2 02 25456 04 0000 150</t>
  </si>
  <si>
    <t xml:space="preserve">  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</si>
  <si>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000 2 02 25466 00 0000 150</t>
  </si>
  <si>
    <t xml:space="preserve">  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</si>
  <si>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000 2 02 25466 04 0000 150</t>
  </si>
  <si>
    <t xml:space="preserve">  Субсидии бюджетам на реализацию мероприятий по обеспечению жильем молодых семей</t>
  </si>
  <si>
    <t>000 2 02 25497 00 0000 150</t>
  </si>
  <si>
    <t xml:space="preserve">  Субсидии бюджетам городских округов на реализацию мероприятий по обеспечению жильем молодых семей</t>
  </si>
  <si>
    <t>000 2 02 25497 04 0000 150</t>
  </si>
  <si>
    <t xml:space="preserve">  Субсидии бюджетам на развитие сети учреждений культурно-досугового типа</t>
  </si>
  <si>
    <t>000 2 02 25513 00 0000 150</t>
  </si>
  <si>
    <t xml:space="preserve">  Субсидии бюджетам городских округов на развитие сети учреждений культурно-досугового типа</t>
  </si>
  <si>
    <t>000 2 02 25513 04 0000 150</t>
  </si>
  <si>
    <t xml:space="preserve">  Субсидии бюджетам на поддержку отрасли культуры</t>
  </si>
  <si>
    <t>000 2 02 25519 00 0000 150</t>
  </si>
  <si>
    <t xml:space="preserve">  Субсидии бюджетам городских округов на поддержку отрасли культуры</t>
  </si>
  <si>
    <t>000 2 02 25519 04 0000 150</t>
  </si>
  <si>
    <t xml:space="preserve">  Субсидии бюджетам на реализацию программ формирования современной городской среды</t>
  </si>
  <si>
    <t>000 2 02 25555 00 0000 150</t>
  </si>
  <si>
    <t xml:space="preserve">  Субсидии бюджетам городских округов на реализацию программ формирования современной городской среды</t>
  </si>
  <si>
    <t>000 2 02 25555 04 0000 150</t>
  </si>
  <si>
    <t xml:space="preserve">  Субсидии бюджетам на обеспечение комплексного развития сельских территорий</t>
  </si>
  <si>
    <t>000 2 02 25576 00 0000 150</t>
  </si>
  <si>
    <t xml:space="preserve">  Субсидии бюджетам городских округов на обеспечение комплексного развития сельских территорий</t>
  </si>
  <si>
    <t>000 2 02 25576 04 0000 150</t>
  </si>
  <si>
    <t xml:space="preserve">  Субсидии бюджетам на техническое оснащение региональных и муниципальных музеев</t>
  </si>
  <si>
    <t>000 2 02 25590 00 0000 150</t>
  </si>
  <si>
    <t xml:space="preserve">  Субсидии бюджетам городских округов на техническое оснащение региональных и муниципальных музеев</t>
  </si>
  <si>
    <t>000 2 02 25590 04 0000 150</t>
  </si>
  <si>
    <t xml:space="preserve">  Субсидии бюджетам на реконструкцию и капитальный ремонт региональных и муниципальных музеев</t>
  </si>
  <si>
    <t>000 2 02 25597 00 0000 150</t>
  </si>
  <si>
    <t xml:space="preserve">  Субсидии бюджетам городских округов на реконструкцию и капитальный ремонт региональных и муниципальных музеев</t>
  </si>
  <si>
    <t>000 2 02 25597 04 0000 150</t>
  </si>
  <si>
    <t xml:space="preserve">  Субсидии бюджетам на реализацию мероприятий по модернизации школьных систем образования</t>
  </si>
  <si>
    <t>000 2 02 25750 00 0000 150</t>
  </si>
  <si>
    <t xml:space="preserve">  Субсидии бюджетам городских округов на реализацию мероприятий по модернизации школьных систем образования</t>
  </si>
  <si>
    <t>000 2 02 25750 04 0000 150</t>
  </si>
  <si>
    <t xml:space="preserve">  Субсидии бюджетам на софинансирование закупки и монтажа оборудования для создания "умных" спортивных площадок</t>
  </si>
  <si>
    <t>000 2 02 25753 00 0000 150</t>
  </si>
  <si>
    <t xml:space="preserve">  Субсидии бюджетам городских округов на софинансирование закупки и монтажа оборудования для создания "умных" спортивных площадок</t>
  </si>
  <si>
    <t>000 2 02 25753 04 0000 150</t>
  </si>
  <si>
    <t xml:space="preserve">  Прочие субсидии</t>
  </si>
  <si>
    <t>000 2 02 29999 00 0000 150</t>
  </si>
  <si>
    <t xml:space="preserve">  Прочие субсидии бюджетам городских округов</t>
  </si>
  <si>
    <t>000 2 02 29999 04 0000 150</t>
  </si>
  <si>
    <t xml:space="preserve">  Субвенции бюджетам бюджетной системы Российской Федерации</t>
  </si>
  <si>
    <t>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</si>
  <si>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</si>
  <si>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>000 2 02 30024 00 0000 150</t>
  </si>
  <si>
    <t xml:space="preserve">  Субвенции бюджетам городских округов на выполнение передаваемых полномочий субъектов Российской Федерации</t>
  </si>
  <si>
    <t>000 2 02 30024 04 0000 150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</si>
  <si>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</si>
  <si>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000 2 02 30029 00 0000 150</t>
  </si>
  <si>
    <t xml:space="preserve">  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</si>
  <si>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</si>
  <si>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</si>
  <si>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000 2 02 35082 00 0000 150</t>
  </si>
  <si>
    <t xml:space="preserve">  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</si>
  <si>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000 2 02 35082 04 0000 150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</si>
  <si>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</si>
  <si>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</si>
  <si>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 xml:space="preserve">  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</si>
  <si>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</si>
  <si>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 xml:space="preserve">  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</si>
  <si>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000 2 02 35304 00 0000 150</t>
  </si>
  <si>
    <t xml:space="preserve">  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</si>
  <si>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000 2 02 35304 04 0000 150</t>
  </si>
  <si>
    <t xml:space="preserve">  Субвенции бюджетам на государственную регистрацию актов гражданского состояния</t>
  </si>
  <si>
    <t>000 2 02 35930 00 0000 150</t>
  </si>
  <si>
    <t xml:space="preserve">  Субвенции бюджетам городских округов на государственную регистрацию актов гражданского состояния</t>
  </si>
  <si>
    <t>000 2 02 35930 04 0000 150</t>
  </si>
  <si>
    <t xml:space="preserve">  Единая субвенция местным бюджетам из бюджета субъекта Российской Федерации</t>
  </si>
  <si>
    <t>000 2 02 36900 00 0000 150</t>
  </si>
  <si>
    <t xml:space="preserve">  Единая субвенция бюджетам городских округов из бюджета субъекта Российской Федерации</t>
  </si>
  <si>
    <t>000 2 02 36900 04 0000 150</t>
  </si>
  <si>
    <t xml:space="preserve">  Прочие субвенции</t>
  </si>
  <si>
    <t>000 2 02 39999 00 0000 150</t>
  </si>
  <si>
    <t xml:space="preserve">  Прочие субвенции бюджетам городских округов</t>
  </si>
  <si>
    <t>000 2 02 39999 04 0000 150</t>
  </si>
  <si>
    <t xml:space="preserve">  Иные межбюджетные трансферты</t>
  </si>
  <si>
    <t>000 2 02 40000 00 0000 150</t>
  </si>
  <si>
    <t xml:space="preserve">  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</si>
  <si>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000 2 02 45179 00 0000 150</t>
  </si>
  <si>
    <t xml:space="preserve">  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</si>
  <si>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000 2 02 45179 04 0000 150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</si>
  <si>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</si>
  <si>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000 2 02 45303 00 0000 150</t>
  </si>
  <si>
    <t xml:space="preserve">  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</si>
  <si>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000 2 02 45303 04 0000 150</t>
  </si>
  <si>
    <t xml:space="preserve">  Межбюджетные трансферты, передаваемые бюджетам на создание модельных муниципальных библиотек</t>
  </si>
  <si>
    <t>000 2 02 45454 00 0000 150</t>
  </si>
  <si>
    <t xml:space="preserve">  Межбюджетные трансферты, передаваемые бюджетам городских округов на создание модельных муниципальных библиотек</t>
  </si>
  <si>
    <t>000 2 02 45454 04 0000 150</t>
  </si>
  <si>
    <t xml:space="preserve">  Межбюджетные трансферты, передаваемые бюджетам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</si>
  <si>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000 2 02 45505 00 0000 150</t>
  </si>
  <si>
    <t xml:space="preserve">  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</si>
  <si>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000 2 02 45505 04 0000 150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</si>
  <si>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</si>
  <si>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</si>
  <si>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</si>
  <si>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000 2 19 00000 04 0000 150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</si>
  <si>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</si>
  <si>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000 2 19 60010 04 0000 150</t>
  </si>
  <si>
    <t xml:space="preserve">                                              2. Расходы бюджета</t>
  </si>
  <si>
    <t>Код расхода по бюджетной классификации</t>
  </si>
  <si>
    <t>Расходы бюджета - всего</t>
  </si>
  <si>
    <t>000 0102 99 9 99 10010 000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</si>
  <si>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</si>
  <si>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000 0102 99 9 99 10010 100</t>
  </si>
  <si>
    <t xml:space="preserve">  Расходы на выплаты персоналу государственных (муниципальных) органов</t>
  </si>
  <si>
    <t>000 0102 99 9 99 10010 120</t>
  </si>
  <si>
    <t xml:space="preserve">  Фонд оплаты труда государственных (муниципальных) органов</t>
  </si>
  <si>
    <t>000 0102 99 9 99 10010 121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</si>
  <si>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</si>
  <si>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000 0102 99 9 99 10010 129</t>
  </si>
  <si>
    <t>000 0103 16 9 01 27010 000</t>
  </si>
  <si>
    <t>000 0103 16 9 01 27010 100</t>
  </si>
  <si>
    <t>000 0103 16 9 01 27010 120</t>
  </si>
  <si>
    <t xml:space="preserve">  Иные выплаты персоналу государственных (муниципальных) органов, за исключением фонда оплаты труда</t>
  </si>
  <si>
    <t>000 0103 16 9 01 27010 122</t>
  </si>
  <si>
    <t xml:space="preserve">  Закупка товаров, работ и услуг для обеспечения государственных (муниципальных) нужд</t>
  </si>
  <si>
    <t>000 0103 16 9 01 27010 200</t>
  </si>
  <si>
    <t xml:space="preserve">  Иные закупки товаров, работ и услуг для обеспечения государственных (муниципальных) нужд</t>
  </si>
  <si>
    <t>000 0103 16 9 01 27010 240</t>
  </si>
  <si>
    <t>000 0103 16 9 02 27020 000</t>
  </si>
  <si>
    <t>000 0103 16 9 02 27020 200</t>
  </si>
  <si>
    <t>000 0103 16 9 02 27020 240</t>
  </si>
  <si>
    <t xml:space="preserve">  Вице-губернаторы Приморского края</t>
  </si>
  <si>
    <t>000 0103 99 9 99 10020 000</t>
  </si>
  <si>
    <t>000 0103 99 9 99 10020 100</t>
  </si>
  <si>
    <t>000 0103 99 9 99 10020 120</t>
  </si>
  <si>
    <t>000 0103 99 9 99 10020 121</t>
  </si>
  <si>
    <t>000 0103 99 9 99 10020 129</t>
  </si>
  <si>
    <t xml:space="preserve">  Руководство и управление в сфере установленных функций органов государственной власти Приморского края</t>
  </si>
  <si>
    <t>000 0103 99 9 99 10030 000</t>
  </si>
  <si>
    <t>000 0103 99 9 99 10030 100</t>
  </si>
  <si>
    <t>000 0103 99 9 99 10030 120</t>
  </si>
  <si>
    <t>000 0103 99 9 99 10030 121</t>
  </si>
  <si>
    <t>000 0103 99 9 99 10030 122</t>
  </si>
  <si>
    <t>000 0103 99 9 99 10030 129</t>
  </si>
  <si>
    <t>000 0103 99 9 99 10030 200</t>
  </si>
  <si>
    <t>000 0103 99 9 99 10030 240</t>
  </si>
  <si>
    <t xml:space="preserve">  Закупка товаров, работ и услуг в сфере информационно-коммуникационных технологий</t>
  </si>
  <si>
    <t>000 0103 99 9 99 10030 242</t>
  </si>
  <si>
    <t xml:space="preserve">  Прочая закупка товаров, работ и услуг</t>
  </si>
  <si>
    <t>000 0103 99 9 99 10030 244</t>
  </si>
  <si>
    <t xml:space="preserve">  Председатель Законодательного Собрания Приморского края и его заместители</t>
  </si>
  <si>
    <t>000 0103 99 9 99 10040 000</t>
  </si>
  <si>
    <t>000 0103 99 9 99 10040 100</t>
  </si>
  <si>
    <t>000 0103 99 9 99 10040 120</t>
  </si>
  <si>
    <t>000 0103 99 9 99 10040 121</t>
  </si>
  <si>
    <t>000 0103 99 9 99 10040 129</t>
  </si>
  <si>
    <t>000 0104 99 9 99 10030 000</t>
  </si>
  <si>
    <t>000 0104 99 9 99 10030 100</t>
  </si>
  <si>
    <t>000 0104 99 9 99 10030 120</t>
  </si>
  <si>
    <t>000 0104 99 9 99 10030 121</t>
  </si>
  <si>
    <t>000 0104 99 9 99 10030 129</t>
  </si>
  <si>
    <t>000 0105 99 9 99 51200 000</t>
  </si>
  <si>
    <t>000 0105 99 9 99 51200 200</t>
  </si>
  <si>
    <t>000 0105 99 9 99 51200 240</t>
  </si>
  <si>
    <t>000 0105 99 9 99 51200 244</t>
  </si>
  <si>
    <t>000 0106 16 9 01 27010 000</t>
  </si>
  <si>
    <t>000 0106 16 9 01 27010 100</t>
  </si>
  <si>
    <t>000 0106 16 9 01 27010 120</t>
  </si>
  <si>
    <t>000 0106 16 9 01 27010 122</t>
  </si>
  <si>
    <t>000 0106 16 9 02 27020 000</t>
  </si>
  <si>
    <t>000 0106 16 9 02 27020 200</t>
  </si>
  <si>
    <t>000 0106 16 9 02 27020 240</t>
  </si>
  <si>
    <t>000 0106 16 9 02 27020 244</t>
  </si>
  <si>
    <t>000 0106 19 9 01 27010 000</t>
  </si>
  <si>
    <t>000 0106 19 9 01 27010 100</t>
  </si>
  <si>
    <t>000 0106 19 9 01 27010 120</t>
  </si>
  <si>
    <t>000 0106 20 9 01 10030 000</t>
  </si>
  <si>
    <t>000 0106 20 9 01 10030 100</t>
  </si>
  <si>
    <t>000 0106 20 9 01 10030 120</t>
  </si>
  <si>
    <t>000 0106 20 9 01 10030 121</t>
  </si>
  <si>
    <t>000 0106 20 9 01 10030 129</t>
  </si>
  <si>
    <t>000 0106 20 9 01 10030 200</t>
  </si>
  <si>
    <t>000 0106 20 9 01 10030 240</t>
  </si>
  <si>
    <t>000 0106 20 9 01 10030 242</t>
  </si>
  <si>
    <t>000 0106 20 9 01 27010 000</t>
  </si>
  <si>
    <t>000 0106 20 9 01 27010 200</t>
  </si>
  <si>
    <t>000 0106 20 9 01 27010 240</t>
  </si>
  <si>
    <t>000 0106 20 9 01 27010 244</t>
  </si>
  <si>
    <t>000 0106 20 9 03 26030 000</t>
  </si>
  <si>
    <t>000 0106 20 9 03 26030 200</t>
  </si>
  <si>
    <t>000 0106 20 9 03 26030 240</t>
  </si>
  <si>
    <t>000 0106 20 9 03 26030 242</t>
  </si>
  <si>
    <t>000 0106 99 9 99 10030 000</t>
  </si>
  <si>
    <t>000 0106 99 9 99 10030 100</t>
  </si>
  <si>
    <t>000 0106 99 9 99 10030 120</t>
  </si>
  <si>
    <t>000 0106 99 9 99 10030 121</t>
  </si>
  <si>
    <t>000 0106 99 9 99 10030 129</t>
  </si>
  <si>
    <t>000 0106 99 9 99 10030 200</t>
  </si>
  <si>
    <t>000 0106 99 9 99 10030 240</t>
  </si>
  <si>
    <t>000 0106 99 9 99 10030 242</t>
  </si>
  <si>
    <t>000 0106 99 9 99 10030 244</t>
  </si>
  <si>
    <t xml:space="preserve">  Иные бюджетные ассигнования</t>
  </si>
  <si>
    <t>000 0106 99 9 99 10030 800</t>
  </si>
  <si>
    <t xml:space="preserve">  Уплата налогов, сборов и иных платежей</t>
  </si>
  <si>
    <t>000 0106 99 9 99 10030 850</t>
  </si>
  <si>
    <t xml:space="preserve">  Уплата иных платежей</t>
  </si>
  <si>
    <t>000 0106 99 9 99 10030 853</t>
  </si>
  <si>
    <t xml:space="preserve">  Депутаты (члены) Законодательного Собрания Приморского края</t>
  </si>
  <si>
    <t>000 0106 99 9 99 10050 000</t>
  </si>
  <si>
    <t>000 0106 99 9 99 10050 100</t>
  </si>
  <si>
    <t>000 0106 99 9 99 10050 120</t>
  </si>
  <si>
    <t>000 0106 99 9 99 10050 121</t>
  </si>
  <si>
    <t>000 0106 99 9 99 10050 129</t>
  </si>
  <si>
    <t>000 0106 99 9 99 10050 800</t>
  </si>
  <si>
    <t>000 0106 99 9 99 10050 850</t>
  </si>
  <si>
    <t>000 0106 99 9 99 10050 853</t>
  </si>
  <si>
    <t xml:space="preserve">  Уполномоченный по правам человека в Приморском крае</t>
  </si>
  <si>
    <t>000 0106 99 9 99 10060 000</t>
  </si>
  <si>
    <t>000 0106 99 9 99 10060 100</t>
  </si>
  <si>
    <t>000 0106 99 9 99 10060 120</t>
  </si>
  <si>
    <t>000 0106 99 9 99 10060 121</t>
  </si>
  <si>
    <t>000 0106 99 9 99 10060 129</t>
  </si>
  <si>
    <t>000 0111 99 9 99 20010 000</t>
  </si>
  <si>
    <t>000 0111 99 9 99 20010 800</t>
  </si>
  <si>
    <t xml:space="preserve">  Резервные средства</t>
  </si>
  <si>
    <t>000 0111 99 9 99 20010 870</t>
  </si>
  <si>
    <t>000 0113 01 9 01 26020 000</t>
  </si>
  <si>
    <t>000 0113 01 9 01 26020 200</t>
  </si>
  <si>
    <t>000 0113 01 9 01 26020 240</t>
  </si>
  <si>
    <t>000 0113 01 9 01 26020 242</t>
  </si>
  <si>
    <t>000 0113 01 9 01 27010 000</t>
  </si>
  <si>
    <t>000 0113 01 9 01 27010 200</t>
  </si>
  <si>
    <t>000 0113 01 9 01 27010 240</t>
  </si>
  <si>
    <t>000 0113 16 9 01 27010 000</t>
  </si>
  <si>
    <t>000 0113 16 9 01 27010 100</t>
  </si>
  <si>
    <t>000 0113 16 9 01 27010 120</t>
  </si>
  <si>
    <t>000 0113 16 9 01 27010 122</t>
  </si>
  <si>
    <t>000 0113 16 9 01 27010 200</t>
  </si>
  <si>
    <t>000 0113 16 9 01 27010 240</t>
  </si>
  <si>
    <t>000 0113 16 9 01 27010 244</t>
  </si>
  <si>
    <t>000 0113 16 9 02 27020 000</t>
  </si>
  <si>
    <t>000 0113 16 9 02 27020 200</t>
  </si>
  <si>
    <t>000 0113 16 9 02 27020 240</t>
  </si>
  <si>
    <t>000 0113 19 9 02 27060 000</t>
  </si>
  <si>
    <t>000 0113 19 9 02 27060 200</t>
  </si>
  <si>
    <t>000 0113 19 9 02 27060 240</t>
  </si>
  <si>
    <t>000 0113 28 9 01 64080 000</t>
  </si>
  <si>
    <t xml:space="preserve">  Предоставление субсидий бюджетным, автономным учреждениям и иным некоммерческим организациям</t>
  </si>
  <si>
    <t>000 0113 28 9 01 64080 600</t>
  </si>
  <si>
    <t xml:space="preserve">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</si>
  <si>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000 0113 28 9 01 64080 630</t>
  </si>
  <si>
    <t xml:space="preserve">  Субсидии (гранты в форме субсидий), не подлежащие казначейскому сопровождению</t>
  </si>
  <si>
    <t>000 0113 28 9 01 64080 633</t>
  </si>
  <si>
    <t>000 0113 99 9 99 10030 000</t>
  </si>
  <si>
    <t>000 0113 99 9 99 10030 100</t>
  </si>
  <si>
    <t>000 0113 99 9 99 10030 120</t>
  </si>
  <si>
    <t>000 0113 99 9 99 10030 121</t>
  </si>
  <si>
    <t>000 0113 99 9 99 10030 122</t>
  </si>
  <si>
    <t>000 0113 99 9 99 10030 129</t>
  </si>
  <si>
    <t>000 0113 99 9 99 20040 000</t>
  </si>
  <si>
    <t>000 0113 99 9 99 20040 200</t>
  </si>
  <si>
    <t>000 0113 99 9 99 20040 240</t>
  </si>
  <si>
    <t>000 0113 99 9 99 20040 244</t>
  </si>
  <si>
    <t xml:space="preserve">  Закупка энергетических ресурсов</t>
  </si>
  <si>
    <t>000 0113 99 9 99 20040 247</t>
  </si>
  <si>
    <t>000 0113 99 9 99 20040 800</t>
  </si>
  <si>
    <t>000 0113 99 9 99 20040 850</t>
  </si>
  <si>
    <t xml:space="preserve">  Уплата налога на имущество организаций и земельного налога</t>
  </si>
  <si>
    <t>000 0113 99 9 99 20040 851</t>
  </si>
  <si>
    <t xml:space="preserve">  Уплата прочих налогов, сборов</t>
  </si>
  <si>
    <t>000 0113 99 9 99 20040 852</t>
  </si>
  <si>
    <t>000 0113 99 9 99 20050 000</t>
  </si>
  <si>
    <t>000 0113 99 9 99 20050 200</t>
  </si>
  <si>
    <t>000 0113 99 9 99 20050 240</t>
  </si>
  <si>
    <t>000 0113 99 9 99 20050 244</t>
  </si>
  <si>
    <t>000 0113 99 9 99 20080 000</t>
  </si>
  <si>
    <t>000 0113 99 9 99 20080 200</t>
  </si>
  <si>
    <t>000 0113 99 9 99 20080 240</t>
  </si>
  <si>
    <t>000 0113 99 9 99 20100 000</t>
  </si>
  <si>
    <t>000 0113 99 9 99 20100 200</t>
  </si>
  <si>
    <t>000 0113 99 9 99 20100 240</t>
  </si>
  <si>
    <t>000 0113 99 9 99 20100 244</t>
  </si>
  <si>
    <t>000 0113 99 9 99 20110 000</t>
  </si>
  <si>
    <t>000 0113 99 9 99 20110 800</t>
  </si>
  <si>
    <t>000 0113 99 9 99 20110 850</t>
  </si>
  <si>
    <t>000 0113 99 9 99 20110 853</t>
  </si>
  <si>
    <t>000 0113 99 9 99 20130 000</t>
  </si>
  <si>
    <t>000 0113 99 9 99 20130 200</t>
  </si>
  <si>
    <t>000 0113 99 9 99 20130 240</t>
  </si>
  <si>
    <t>000 0113 99 9 99 20130 244</t>
  </si>
  <si>
    <t>000 0113 99 9 99 24010 000</t>
  </si>
  <si>
    <t>000 0113 99 9 99 24010 200</t>
  </si>
  <si>
    <t>000 0113 99 9 99 24010 240</t>
  </si>
  <si>
    <t>000 0113 99 9 99 25040 000</t>
  </si>
  <si>
    <t>000 0113 99 9 99 25040 200</t>
  </si>
  <si>
    <t>000 0113 99 9 99 25040 240</t>
  </si>
  <si>
    <t>000 0113 99 9 99 25040 244</t>
  </si>
  <si>
    <t xml:space="preserve">  Социальное обеспечение и иные выплаты населению</t>
  </si>
  <si>
    <t>000 0113 99 9 99 25040 300</t>
  </si>
  <si>
    <t xml:space="preserve">  Публичные нормативные выплаты гражданам несоциального характера</t>
  </si>
  <si>
    <t>000 0113 99 9 99 25040 330</t>
  </si>
  <si>
    <t>000 0113 99 9 99 27010 000</t>
  </si>
  <si>
    <t>000 0113 99 9 99 27010 200</t>
  </si>
  <si>
    <t>000 0113 99 9 99 27010 240</t>
  </si>
  <si>
    <t>000 0113 99 9 99 27011 000</t>
  </si>
  <si>
    <t>000 0113 99 9 99 27011 200</t>
  </si>
  <si>
    <t>000 0113 99 9 99 27011 240</t>
  </si>
  <si>
    <t>000 0113 99 9 99 27011 244</t>
  </si>
  <si>
    <t>000 0113 99 9 99 27040 000</t>
  </si>
  <si>
    <t>000 0113 99 9 99 27040 800</t>
  </si>
  <si>
    <t xml:space="preserve">  Исполнение судебных актов</t>
  </si>
  <si>
    <t>000 0113 99 9 99 27040 830</t>
  </si>
  <si>
    <t xml:space="preserve">  Исполнение судебных актов Российской Федерации и мировых соглашений по возмещению причиненного вреда</t>
  </si>
  <si>
    <t>000 0113 99 9 99 27040 831</t>
  </si>
  <si>
    <t>000 0113 99 9 99 27040 850</t>
  </si>
  <si>
    <t>000 0113 99 9 99 27040 853</t>
  </si>
  <si>
    <t xml:space="preserve">  Осуществление переданных полномочий Российской Федерации на государственную регистрацию актов гражданского состояния</t>
  </si>
  <si>
    <t>000 0113 99 9 99 59300 000</t>
  </si>
  <si>
    <t>000 0113 99 9 99 59300 100</t>
  </si>
  <si>
    <t>000 0113 99 9 99 59300 120</t>
  </si>
  <si>
    <t>000 0113 99 9 99 59300 121</t>
  </si>
  <si>
    <t>000 0113 99 9 99 59300 129</t>
  </si>
  <si>
    <t>000 0113 99 9 99 59300 200</t>
  </si>
  <si>
    <t>000 0113 99 9 99 59300 240</t>
  </si>
  <si>
    <t>000 0113 99 9 99 59300 242</t>
  </si>
  <si>
    <t>000 0113 99 9 99 59300 244</t>
  </si>
  <si>
    <t>000 0113 99 9 99 70010 000</t>
  </si>
  <si>
    <t>000 0113 99 9 99 70010 100</t>
  </si>
  <si>
    <t xml:space="preserve">  Расходы на выплаты персоналу казенных учреждений</t>
  </si>
  <si>
    <t>000 0113 99 9 99 70010 110</t>
  </si>
  <si>
    <t xml:space="preserve">  Фонд оплаты труда учреждений</t>
  </si>
  <si>
    <t>000 0113 99 9 99 70010 111</t>
  </si>
  <si>
    <t xml:space="preserve">  Иные выплаты персоналу учреждений, за исключением фонда оплаты труда</t>
  </si>
  <si>
    <t>000 0113 99 9 99 70010 112</t>
  </si>
  <si>
    <t xml:space="preserve">  Взносы по обязательному социальному страхованию на выплаты по оплате труда работников и иные выплаты работникам учреждений</t>
  </si>
  <si>
    <t>000 0113 99 9 99 70010 119</t>
  </si>
  <si>
    <t>000 0113 99 9 99 70010 200</t>
  </si>
  <si>
    <t>000 0113 99 9 99 70010 240</t>
  </si>
  <si>
    <t>000 0113 99 9 99 70010 242</t>
  </si>
  <si>
    <t>000 0113 99 9 99 70010 244</t>
  </si>
  <si>
    <t>000 0113 99 9 99 70010 247</t>
  </si>
  <si>
    <t>000 0113 99 9 99 70010 800</t>
  </si>
  <si>
    <t>000 0113 99 9 99 70010 850</t>
  </si>
  <si>
    <t>000 0113 99 9 99 70010 851</t>
  </si>
  <si>
    <t>000 0113 99 9 99 70010 852</t>
  </si>
  <si>
    <t>000 0113 99 9 99 70193 000</t>
  </si>
  <si>
    <t>000 0113 99 9 99 70193 100</t>
  </si>
  <si>
    <t>000 0113 99 9 99 70193 110</t>
  </si>
  <si>
    <t>000 0113 99 9 99 70193 111</t>
  </si>
  <si>
    <t>000 0113 99 9 99 70193 112</t>
  </si>
  <si>
    <t>000 0113 99 9 99 70193 119</t>
  </si>
  <si>
    <t>000 0113 99 9 99 70193 200</t>
  </si>
  <si>
    <t>000 0113 99 9 99 70193 240</t>
  </si>
  <si>
    <t>000 0113 99 9 99 70193 242</t>
  </si>
  <si>
    <t xml:space="preserve">  Осуществление государственных полномочий по созданию и обеспечению деятельности комиссий по делам несовершеннолетних и защите их прав</t>
  </si>
  <si>
    <t>000 0113 99 9 99 93010 000</t>
  </si>
  <si>
    <t>000 0113 99 9 99 93010 100</t>
  </si>
  <si>
    <t>000 0113 99 9 99 93010 120</t>
  </si>
  <si>
    <t>000 0113 99 9 99 93010 121</t>
  </si>
  <si>
    <t>000 0113 99 9 99 93010 129</t>
  </si>
  <si>
    <t xml:space="preserve">  Осуществление отдельных государственных полномочий по созданию административных комиссий</t>
  </si>
  <si>
    <t>000 0113 99 9 99 93030 000</t>
  </si>
  <si>
    <t>000 0113 99 9 99 93030 100</t>
  </si>
  <si>
    <t>000 0113 99 9 99 93030 120</t>
  </si>
  <si>
    <t>000 0113 99 9 99 93030 121</t>
  </si>
  <si>
    <t>000 0113 99 9 99 93030 129</t>
  </si>
  <si>
    <t>000 0113 99 9 99 93100 000</t>
  </si>
  <si>
    <t>000 0113 99 9 99 93100 100</t>
  </si>
  <si>
    <t>000 0113 99 9 99 93100 120</t>
  </si>
  <si>
    <t>000 0113 99 9 99 93100 121</t>
  </si>
  <si>
    <t>000 0113 99 9 99 93100 129</t>
  </si>
  <si>
    <t>000 0113 99 9 99 93100 200</t>
  </si>
  <si>
    <t>000 0113 99 9 99 93100 240</t>
  </si>
  <si>
    <t>000 0113 99 9 99 93100 244</t>
  </si>
  <si>
    <t xml:space="preserve">  Осуществление органами местного самоуправления полномочий Российской Федерации на государственную регистрацию актов гражданского состояния за счет средств краевого бюджета</t>
  </si>
  <si>
    <t>000 0113 99 9 99 93180 000</t>
  </si>
  <si>
    <t>000 0113 99 9 99 93180 100</t>
  </si>
  <si>
    <t>000 0113 99 9 99 93180 120</t>
  </si>
  <si>
    <t>000 0113 99 9 99 93180 121</t>
  </si>
  <si>
    <t>000 0113 99 9 99 93180 129</t>
  </si>
  <si>
    <t>000 0203 99 9 99 20150 000</t>
  </si>
  <si>
    <t>000 0203 99 9 99 20150 800</t>
  </si>
  <si>
    <t xml:space="preserve">  Специальные расходы</t>
  </si>
  <si>
    <t>000 0203 99 9 99 20150 880</t>
  </si>
  <si>
    <t>000 0204 99 9 99 20060 000</t>
  </si>
  <si>
    <t>000 0204 99 9 99 20060 200</t>
  </si>
  <si>
    <t>000 0204 99 9 99 20060 240</t>
  </si>
  <si>
    <t>000 0204 99 9 99 20060 244</t>
  </si>
  <si>
    <t>000 0309 09 9 01 24010 000</t>
  </si>
  <si>
    <t>000 0309 09 9 01 24010 200</t>
  </si>
  <si>
    <t>000 0309 09 9 01 24010 240</t>
  </si>
  <si>
    <t>000 0309 09 9 01 24010 244</t>
  </si>
  <si>
    <t>000 0309 09 9 02 24040 000</t>
  </si>
  <si>
    <t>000 0309 09 9 02 24040 200</t>
  </si>
  <si>
    <t>000 0309 09 9 02 24040 240</t>
  </si>
  <si>
    <t>000 0309 09 9 02 24040 242</t>
  </si>
  <si>
    <t>000 0309 09 9 04 27010 000</t>
  </si>
  <si>
    <t>000 0309 09 9 04 27010 200</t>
  </si>
  <si>
    <t>000 0309 09 9 04 27010 240</t>
  </si>
  <si>
    <t>000 0309 09 9 04 27010 244</t>
  </si>
  <si>
    <t>000 0309 09 9 04 70030 000</t>
  </si>
  <si>
    <t>000 0309 09 9 04 70030 100</t>
  </si>
  <si>
    <t>000 0309 09 9 04 70030 110</t>
  </si>
  <si>
    <t>000 0309 09 9 04 70030 111</t>
  </si>
  <si>
    <t>000 0309 09 9 04 70030 119</t>
  </si>
  <si>
    <t>000 0309 09 9 04 70030 200</t>
  </si>
  <si>
    <t>000 0309 09 9 04 70030 240</t>
  </si>
  <si>
    <t>000 0309 09 9 04 70030 242</t>
  </si>
  <si>
    <t>000 0309 09 9 04 70030 244</t>
  </si>
  <si>
    <t>000 0309 09 9 04 70030 247</t>
  </si>
  <si>
    <t>000 0309 09 9 04 70030 800</t>
  </si>
  <si>
    <t>000 0309 09 9 04 70030 850</t>
  </si>
  <si>
    <t>000 0309 09 9 04 70030 851</t>
  </si>
  <si>
    <t>000 0309 09 9 04 70040 000</t>
  </si>
  <si>
    <t>000 0309 09 9 04 70040 100</t>
  </si>
  <si>
    <t>000 0309 09 9 04 70040 110</t>
  </si>
  <si>
    <t>000 0309 09 9 04 70040 111</t>
  </si>
  <si>
    <t>000 0309 09 9 04 70040 119</t>
  </si>
  <si>
    <t>000 0309 09 9 04 70040 200</t>
  </si>
  <si>
    <t>000 0309 09 9 04 70040 240</t>
  </si>
  <si>
    <t>000 0309 09 9 04 70040 242</t>
  </si>
  <si>
    <t>000 0309 09 9 04 70040 244</t>
  </si>
  <si>
    <t>000 0309 09 9 04 70040 247</t>
  </si>
  <si>
    <t>000 0310 09 9 03 24020 000</t>
  </si>
  <si>
    <t>000 0310 09 9 03 24020 200</t>
  </si>
  <si>
    <t>000 0310 09 9 03 24020 240</t>
  </si>
  <si>
    <t>000 0310 09 9 03 24020 244</t>
  </si>
  <si>
    <t>000 0310 09 9 04 70050 000</t>
  </si>
  <si>
    <t>000 0310 09 9 04 70050 100</t>
  </si>
  <si>
    <t>000 0310 09 9 04 70050 110</t>
  </si>
  <si>
    <t>000 0310 09 9 04 70050 111</t>
  </si>
  <si>
    <t>000 0310 09 9 04 70050 112</t>
  </si>
  <si>
    <t>000 0310 09 9 04 70050 119</t>
  </si>
  <si>
    <t>000 0310 09 9 04 70050 200</t>
  </si>
  <si>
    <t>000 0310 09 9 04 70050 240</t>
  </si>
  <si>
    <t>000 0310 09 9 04 70050 242</t>
  </si>
  <si>
    <t>000 0310 09 9 04 70050 244</t>
  </si>
  <si>
    <t>000 0310 09 9 04 70050 800</t>
  </si>
  <si>
    <t>000 0310 09 9 04 70050 850</t>
  </si>
  <si>
    <t xml:space="preserve">  Резервный фонд Правительства Приморского края по ликвидации чрезвычайных ситуаций природного и техногенного характера</t>
  </si>
  <si>
    <t>000 0310 99 9 99 23800 000</t>
  </si>
  <si>
    <t>000 0310 99 9 99 23800 200</t>
  </si>
  <si>
    <t>000 0310 99 9 99 23800 240</t>
  </si>
  <si>
    <t>000 0310 99 9 99 23800 244</t>
  </si>
  <si>
    <t xml:space="preserve">  Возмещение расходов, понесенных бюджетами субъектов Российской Федерации, местными бюджетами на размещение и питание граждан Российской Федерации, иностранных граждан и лиц без гражданства, постоянно проживающих на территориях Украины, Донецкой Народной Республики, Луганской Народной Республики, Запорожской области, Херсонской области, вынужденно покинувших жилые помещения и находившихся в пунктах временного размещения и питания на территории Российской Федерации, за счет средств резервного фонда Правительства Российской Федерации</t>
  </si>
  <si>
    <t>000 0310 99 9 99 56940 000</t>
  </si>
  <si>
    <t>000 0310 99 9 99 56940 200</t>
  </si>
  <si>
    <t>000 0310 99 9 99 56940 240</t>
  </si>
  <si>
    <t>000 0405 99 9 99 43101 000</t>
  </si>
  <si>
    <t>000 0405 99 9 99 43101 200</t>
  </si>
  <si>
    <t>000 0405 99 9 99 43101 240</t>
  </si>
  <si>
    <t>000 0405 99 9 99 43101 244</t>
  </si>
  <si>
    <t>000 0405 99 9 99 43101 800</t>
  </si>
  <si>
    <t>000 0405 99 9 99 43101 850</t>
  </si>
  <si>
    <t>000 0405 99 9 99 43101 852</t>
  </si>
  <si>
    <t xml:space="preserve">  Реализация государственных полномочий по организации мероприятий при осуществлении деятельности по обращению с животными без владельцев</t>
  </si>
  <si>
    <t>000 0405 99 9 99 93040 000</t>
  </si>
  <si>
    <t>000 0405 99 9 99 93040 200</t>
  </si>
  <si>
    <t>000 0405 99 9 99 93040 240</t>
  </si>
  <si>
    <t>000 0405 99 9 99 93040 244</t>
  </si>
  <si>
    <t xml:space="preserve">  Реализация государственного полномочия в сфере транспортного обслуживания по муниципальным маршрутам в границах муниципальных образований</t>
  </si>
  <si>
    <t>000 0408 99 9 99 93130 000</t>
  </si>
  <si>
    <t>000 0408 99 9 99 93130 100</t>
  </si>
  <si>
    <t>000 0408 99 9 99 93130 120</t>
  </si>
  <si>
    <t>000 0409 06 8 03 92390 000</t>
  </si>
  <si>
    <t>000 0409 06 8 03 92390 200</t>
  </si>
  <si>
    <t>000 0409 06 8 03 92390 240</t>
  </si>
  <si>
    <t>000 0409 06 8 03 92390 244</t>
  </si>
  <si>
    <t>000 0409 06 8 03 92450 000</t>
  </si>
  <si>
    <t xml:space="preserve">  Капитальные вложения в объекты государственной (муниципальной) собственности</t>
  </si>
  <si>
    <t>000 0409 06 8 03 92450 400</t>
  </si>
  <si>
    <t xml:space="preserve">  Бюджетные инвестиции</t>
  </si>
  <si>
    <t>000 0409 06 8 03 92450 410</t>
  </si>
  <si>
    <t xml:space="preserve">  Бюджетные инвестиции в объекты капитального строительства государственной (муниципальной) собственности</t>
  </si>
  <si>
    <t>000 0409 06 8 03 92450 414</t>
  </si>
  <si>
    <t>000 0409 06 8 03 S2390 000</t>
  </si>
  <si>
    <t>000 0409 06 8 03 S2390 200</t>
  </si>
  <si>
    <t>000 0409 06 8 03 S2390 240</t>
  </si>
  <si>
    <t>000 0409 06 8 03 S2390 244</t>
  </si>
  <si>
    <t>000 0409 06 8 03 S2450 000</t>
  </si>
  <si>
    <t>000 0409 06 8 03 S2450 400</t>
  </si>
  <si>
    <t>000 0409 06 8 03 S2450 410</t>
  </si>
  <si>
    <t>000 0409 06 8 03 S2450 414</t>
  </si>
  <si>
    <t>000 0409 06 9 01 40010 000</t>
  </si>
  <si>
    <t>000 0409 06 9 01 40010 200</t>
  </si>
  <si>
    <t>000 0409 06 9 01 40010 240</t>
  </si>
  <si>
    <t>000 0409 06 9 01 40010 244</t>
  </si>
  <si>
    <t>000 0409 06 9 01 40020 000</t>
  </si>
  <si>
    <t>000 0409 06 9 01 40020 200</t>
  </si>
  <si>
    <t>000 0409 06 9 01 40020 240</t>
  </si>
  <si>
    <t>000 0409 06 9 01 40020 244</t>
  </si>
  <si>
    <t>000 0409 06 9 01 40030 000</t>
  </si>
  <si>
    <t>000 0409 06 9 01 40030 200</t>
  </si>
  <si>
    <t>000 0409 06 9 01 40030 240</t>
  </si>
  <si>
    <t>000 0409 06 9 01 40030 244</t>
  </si>
  <si>
    <t>000 0409 06 9 01 40090 000</t>
  </si>
  <si>
    <t>000 0409 06 9 01 40090 200</t>
  </si>
  <si>
    <t>000 0409 06 9 01 40090 240</t>
  </si>
  <si>
    <t>000 0409 06 9 01 40090 244</t>
  </si>
  <si>
    <t>000 0409 06 9 01 64050 000</t>
  </si>
  <si>
    <t>000 0409 06 9 01 64050 800</t>
  </si>
  <si>
    <t xml:space="preserve">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</si>
  <si>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000 0409 06 9 01 64050 810</t>
  </si>
  <si>
    <t xml:space="preserve">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</si>
  <si>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000 0409 06 9 01 64050 811</t>
  </si>
  <si>
    <t>000 0409 07 9 02 40060 000</t>
  </si>
  <si>
    <t>000 0409 07 9 02 40060 400</t>
  </si>
  <si>
    <t>000 0409 07 9 02 40060 410</t>
  </si>
  <si>
    <t>000 0409 07 9 02 46060 000</t>
  </si>
  <si>
    <t>000 0409 07 9 02 46060 400</t>
  </si>
  <si>
    <t>000 0409 07 9 02 46060 410</t>
  </si>
  <si>
    <t>000 0409 99 9 99 40100 000</t>
  </si>
  <si>
    <t>000 0409 99 9 99 40100 200</t>
  </si>
  <si>
    <t>000 0409 99 9 99 40100 240</t>
  </si>
  <si>
    <t>000 0409 99 9 99 40100 244</t>
  </si>
  <si>
    <t>000 0412 11 9 01 21100 000</t>
  </si>
  <si>
    <t>000 0412 11 9 01 21100 200</t>
  </si>
  <si>
    <t>000 0412 11 9 01 21100 240</t>
  </si>
  <si>
    <t>000 0412 11 9 02 R5057 000</t>
  </si>
  <si>
    <t>000 0412 11 9 02 R5057 200</t>
  </si>
  <si>
    <t>000 0412 11 9 02 R5057 240</t>
  </si>
  <si>
    <t>000 0412 11 9 02 R5057 244</t>
  </si>
  <si>
    <t>000 0412 11 9 02 Д5057 000</t>
  </si>
  <si>
    <t>000 0412 11 9 02 Д5057 200</t>
  </si>
  <si>
    <t>000 0412 11 9 02 Д5057 240</t>
  </si>
  <si>
    <t>000 0412 11 9 02 Д5057 244</t>
  </si>
  <si>
    <t>000 0412 13 9 02 62010 000</t>
  </si>
  <si>
    <t>000 0412 13 9 02 62010 800</t>
  </si>
  <si>
    <t>000 0412 13 9 02 62010 810</t>
  </si>
  <si>
    <t>000 0412 13 9 02 62020 000</t>
  </si>
  <si>
    <t>000 0412 13 9 02 62020 800</t>
  </si>
  <si>
    <t>000 0412 13 9 02 62020 810</t>
  </si>
  <si>
    <t>000 0412 13 9 02 62040 000</t>
  </si>
  <si>
    <t>000 0412 13 9 02 62040 800</t>
  </si>
  <si>
    <t>000 0412 13 9 02 62040 810</t>
  </si>
  <si>
    <t>000 0412 13 9 02 62050 000</t>
  </si>
  <si>
    <t>000 0412 13 9 02 62050 800</t>
  </si>
  <si>
    <t>000 0412 13 9 02 62050 810</t>
  </si>
  <si>
    <t>000 0412 99 9 99 70191 000</t>
  </si>
  <si>
    <t>000 0412 99 9 99 70191 100</t>
  </si>
  <si>
    <t>000 0412 99 9 99 70191 110</t>
  </si>
  <si>
    <t>000 0412 99 9 99 70191 111</t>
  </si>
  <si>
    <t>000 0412 99 9 99 70191 112</t>
  </si>
  <si>
    <t>000 0412 99 9 99 70191 119</t>
  </si>
  <si>
    <t>000 0412 99 9 99 70191 200</t>
  </si>
  <si>
    <t>000 0412 99 9 99 70191 240</t>
  </si>
  <si>
    <t>000 0412 99 9 99 70191 242</t>
  </si>
  <si>
    <t>000 0412 99 9 99 70191 244</t>
  </si>
  <si>
    <t>000 0412 99 9 99 70191 247</t>
  </si>
  <si>
    <t>000 0412 99 9 99 70191 800</t>
  </si>
  <si>
    <t>000 0412 99 9 99 70191 850</t>
  </si>
  <si>
    <t>000 0412 99 9 99 70191 851</t>
  </si>
  <si>
    <t>000 0412 99 9 99 70195 000</t>
  </si>
  <si>
    <t>000 0412 99 9 99 70195 100</t>
  </si>
  <si>
    <t>000 0412 99 9 99 70195 110</t>
  </si>
  <si>
    <t>000 0412 99 9 99 70195 111</t>
  </si>
  <si>
    <t>000 0412 99 9 99 70195 119</t>
  </si>
  <si>
    <t>000 0412 99 9 99 70195 200</t>
  </si>
  <si>
    <t>000 0412 99 9 99 70195 240</t>
  </si>
  <si>
    <t>000 0412 99 9 99 70195 242</t>
  </si>
  <si>
    <t>000 0412 99 9 99 70195 244</t>
  </si>
  <si>
    <t>000 0501 08 9 01 41010 000</t>
  </si>
  <si>
    <t>000 0501 08 9 01 41010 200</t>
  </si>
  <si>
    <t>000 0501 08 9 01 41010 240</t>
  </si>
  <si>
    <t>000 0501 08 9 01 41010 244</t>
  </si>
  <si>
    <t>000 0501 08 9 03 41100 000</t>
  </si>
  <si>
    <t>000 0501 08 9 03 41100 200</t>
  </si>
  <si>
    <t>000 0501 08 9 03 41100 240</t>
  </si>
  <si>
    <t>000 0501 08 9 03 41102 000</t>
  </si>
  <si>
    <t>000 0501 08 9 03 41102 200</t>
  </si>
  <si>
    <t>000 0501 08 9 03 41102 240</t>
  </si>
  <si>
    <t>000 0501 08 9 03 41102 244</t>
  </si>
  <si>
    <t>000 0501 08 9 09 92330 000</t>
  </si>
  <si>
    <t>000 0501 08 9 09 92330 800</t>
  </si>
  <si>
    <t>000 0501 08 9 09 92330 810</t>
  </si>
  <si>
    <t>000 0501 08 9 09 S2330 000</t>
  </si>
  <si>
    <t>000 0501 08 9 09 S2330 800</t>
  </si>
  <si>
    <t>000 0501 08 9 09 S2330 810</t>
  </si>
  <si>
    <t>000 0501 22 9 01 41030 000</t>
  </si>
  <si>
    <t>000 0501 22 9 01 41030 200</t>
  </si>
  <si>
    <t>000 0501 22 9 01 41030 240</t>
  </si>
  <si>
    <t>000 0501 22 9 01 41030 244</t>
  </si>
  <si>
    <t>000 0501 99 9 99 27080 000</t>
  </si>
  <si>
    <t>000 0501 99 9 99 27080 200</t>
  </si>
  <si>
    <t>000 0501 99 9 99 27080 240</t>
  </si>
  <si>
    <t>000 0501 99 9 99 27080 244</t>
  </si>
  <si>
    <t>000 0501 99 9 99 41030 000</t>
  </si>
  <si>
    <t>000 0501 99 9 99 41030 200</t>
  </si>
  <si>
    <t>000 0501 99 9 99 41030 240</t>
  </si>
  <si>
    <t>000 0501 99 9 99 41040 000</t>
  </si>
  <si>
    <t>000 0501 99 9 99 41040 200</t>
  </si>
  <si>
    <t>000 0501 99 9 99 41040 240</t>
  </si>
  <si>
    <t>000 0501 99 9 99 41040 244</t>
  </si>
  <si>
    <t>000 0501 99 9 99 41070 000</t>
  </si>
  <si>
    <t>000 0501 99 9 99 41070 800</t>
  </si>
  <si>
    <t>000 0501 99 9 99 41070 830</t>
  </si>
  <si>
    <t>000 0501 99 9 99 М0820 000</t>
  </si>
  <si>
    <t>000 0501 99 9 99 М0820 200</t>
  </si>
  <si>
    <t>000 0501 99 9 99 М0820 240</t>
  </si>
  <si>
    <t>000 0502 07 9 02 42020 000</t>
  </si>
  <si>
    <t>000 0502 07 9 02 42020 400</t>
  </si>
  <si>
    <t>000 0502 07 9 02 42020 410</t>
  </si>
  <si>
    <t>000 0502 07 9 02 42020 414</t>
  </si>
  <si>
    <t>000 0502 08 9 02 42010 000</t>
  </si>
  <si>
    <t>000 0502 08 9 02 42010 400</t>
  </si>
  <si>
    <t>000 0502 08 9 02 42010 410</t>
  </si>
  <si>
    <t>000 0502 08 9 02 42050 000</t>
  </si>
  <si>
    <t>000 0502 08 9 02 42050 200</t>
  </si>
  <si>
    <t>000 0502 08 9 02 42050 240</t>
  </si>
  <si>
    <t xml:space="preserve">  Закупка товаров, работ и услуг в целях капитального ремонта государственного (муниципального) имущества</t>
  </si>
  <si>
    <t>000 0502 08 9 02 42050 243</t>
  </si>
  <si>
    <t>000 0502 08 9 02 42060 000</t>
  </si>
  <si>
    <t>000 0502 08 9 02 42060 200</t>
  </si>
  <si>
    <t>000 0502 08 9 02 42060 240</t>
  </si>
  <si>
    <t>000 0502 08 9 02 42060 400</t>
  </si>
  <si>
    <t>000 0502 08 9 02 42060 410</t>
  </si>
  <si>
    <t>000 0502 08 9 05 92620 000</t>
  </si>
  <si>
    <t>000 0502 08 9 05 92620 200</t>
  </si>
  <si>
    <t>000 0502 08 9 05 92620 240</t>
  </si>
  <si>
    <t>000 0502 08 9 05 92620 244</t>
  </si>
  <si>
    <t>000 0502 08 9 05 S2620 000</t>
  </si>
  <si>
    <t>000 0502 08 9 05 S2620 200</t>
  </si>
  <si>
    <t>000 0502 08 9 05 S2620 240</t>
  </si>
  <si>
    <t>000 0502 08 9 05 S2620 244</t>
  </si>
  <si>
    <t>000 0502 12 9 01 92280 000</t>
  </si>
  <si>
    <t>000 0502 12 9 01 92280 400</t>
  </si>
  <si>
    <t>000 0502 12 9 01 92280 410</t>
  </si>
  <si>
    <t>000 0502 12 9 01 92280 414</t>
  </si>
  <si>
    <t>000 0502 12 9 01 S2280 000</t>
  </si>
  <si>
    <t>000 0502 12 9 01 S2280 400</t>
  </si>
  <si>
    <t>000 0502 12 9 01 S2280 410</t>
  </si>
  <si>
    <t>000 0502 12 9 01 S2280 414</t>
  </si>
  <si>
    <t>000 0503 08 9 06 43080 000</t>
  </si>
  <si>
    <t>000 0503 08 9 06 43080 200</t>
  </si>
  <si>
    <t>000 0503 08 9 06 43080 240</t>
  </si>
  <si>
    <t>000 0503 08 9 06 43080 247</t>
  </si>
  <si>
    <t>000 0503 08 9 07 43040 000</t>
  </si>
  <si>
    <t>000 0503 08 9 07 43040 200</t>
  </si>
  <si>
    <t>000 0503 08 9 07 43040 240</t>
  </si>
  <si>
    <t>000 0503 08 9 07 43040 244</t>
  </si>
  <si>
    <t>000 0503 08 9 08 27080 000</t>
  </si>
  <si>
    <t>000 0503 08 9 08 27080 200</t>
  </si>
  <si>
    <t>000 0503 08 9 08 27080 240</t>
  </si>
  <si>
    <t>000 0503 08 9 08 27080 243</t>
  </si>
  <si>
    <t>000 0503 08 9 08 27080 400</t>
  </si>
  <si>
    <t>000 0503 08 9 08 27080 410</t>
  </si>
  <si>
    <t>000 0503 08 9 08 27080 414</t>
  </si>
  <si>
    <t>000 0503 21 7 F2 55550 000</t>
  </si>
  <si>
    <t>000 0503 21 7 F2 55550 200</t>
  </si>
  <si>
    <t>000 0503 21 7 F2 55550 240</t>
  </si>
  <si>
    <t>000 0503 21 7 F2 55550 244</t>
  </si>
  <si>
    <t>000 0503 21 7 F2 Д5550 000</t>
  </si>
  <si>
    <t>000 0503 21 7 F2 Д5550 200</t>
  </si>
  <si>
    <t>000 0503 21 7 F2 Д5550 240</t>
  </si>
  <si>
    <t>000 0503 21 7 F2 Д5550 244</t>
  </si>
  <si>
    <t>000 0503 21 8 01 92610 000</t>
  </si>
  <si>
    <t>000 0503 21 8 01 92610 200</t>
  </si>
  <si>
    <t>000 0503 21 8 01 92610 240</t>
  </si>
  <si>
    <t>000 0503 21 8 01 92610 244</t>
  </si>
  <si>
    <t>000 0503 21 8 01 S2610 000</t>
  </si>
  <si>
    <t>000 0503 21 8 01 S2610 200</t>
  </si>
  <si>
    <t>000 0503 21 8 01 S2610 240</t>
  </si>
  <si>
    <t>000 0503 21 8 01 S2610 244</t>
  </si>
  <si>
    <t>000 0503 21 8 01 Д2610 000</t>
  </si>
  <si>
    <t>000 0503 21 8 01 Д2610 200</t>
  </si>
  <si>
    <t>000 0503 21 8 01 Д2610 240</t>
  </si>
  <si>
    <t>000 0503 21 8 01 Д2610 244</t>
  </si>
  <si>
    <t>000 0503 21 9 01 27080 000</t>
  </si>
  <si>
    <t>000 0503 21 9 01 27080 200</t>
  </si>
  <si>
    <t>000 0503 21 9 01 27080 240</t>
  </si>
  <si>
    <t>000 0503 21 9 01 27080 244</t>
  </si>
  <si>
    <t>000 0503 21 9 02 R5051 000</t>
  </si>
  <si>
    <t>000 0503 21 9 02 R5051 200</t>
  </si>
  <si>
    <t>000 0503 21 9 02 R5051 240</t>
  </si>
  <si>
    <t>000 0503 21 9 02 R5051 244</t>
  </si>
  <si>
    <t>000 0503 21 9 03 92690 000</t>
  </si>
  <si>
    <t>000 0503 21 9 03 92690 200</t>
  </si>
  <si>
    <t>000 0503 21 9 03 92690 240</t>
  </si>
  <si>
    <t>000 0503 21 9 03 92690 244</t>
  </si>
  <si>
    <t>000 0503 21 9 03 S2690 000</t>
  </si>
  <si>
    <t>000 0503 21 9 03 S2690 200</t>
  </si>
  <si>
    <t>000 0503 21 9 03 S2690 240</t>
  </si>
  <si>
    <t>000 0503 21 9 03 S2690 244</t>
  </si>
  <si>
    <t>000 0503 21 9 03 Д2690 000</t>
  </si>
  <si>
    <t>000 0503 21 9 03 Д2690 200</t>
  </si>
  <si>
    <t>000 0503 21 9 03 Д2690 240</t>
  </si>
  <si>
    <t>000 0503 21 9 03 Д2690 244</t>
  </si>
  <si>
    <t>000 0503 25 9 01 43010 000</t>
  </si>
  <si>
    <t>000 0503 25 9 01 43010 200</t>
  </si>
  <si>
    <t>000 0503 25 9 01 43010 240</t>
  </si>
  <si>
    <t>000 0503 25 9 01 43010 244</t>
  </si>
  <si>
    <t>000 0503 25 9 01 43020 000</t>
  </si>
  <si>
    <t>000 0503 25 9 01 43020 200</t>
  </si>
  <si>
    <t>000 0503 25 9 01 43020 240</t>
  </si>
  <si>
    <t>000 0503 25 9 01 43040 000</t>
  </si>
  <si>
    <t>000 0503 25 9 01 43040 200</t>
  </si>
  <si>
    <t>000 0503 25 9 01 43040 240</t>
  </si>
  <si>
    <t>000 0503 25 9 01 43040 244</t>
  </si>
  <si>
    <t>000 0503 25 9 01 43070 000</t>
  </si>
  <si>
    <t>000 0503 25 9 01 43070 200</t>
  </si>
  <si>
    <t>000 0503 25 9 01 43070 240</t>
  </si>
  <si>
    <t>000 0503 25 9 01 43070 244</t>
  </si>
  <si>
    <t>000 0503 26 9 01 L5762 000</t>
  </si>
  <si>
    <t>000 0503 26 9 01 L5762 200</t>
  </si>
  <si>
    <t>000 0503 26 9 01 L5762 240</t>
  </si>
  <si>
    <t>000 0503 26 9 01 Д5762 000</t>
  </si>
  <si>
    <t>000 0503 26 9 01 Д5762 200</t>
  </si>
  <si>
    <t>000 0503 26 9 01 Д5762 240</t>
  </si>
  <si>
    <t>000 0503 99 9 99 43040 000</t>
  </si>
  <si>
    <t>000 0503 99 9 99 43040 200</t>
  </si>
  <si>
    <t>000 0503 99 9 99 43040 240</t>
  </si>
  <si>
    <t>000 0503 99 9 99 43040 244</t>
  </si>
  <si>
    <t>000 0503 99 9 99 70180 000</t>
  </si>
  <si>
    <t>000 0503 99 9 99 70180 600</t>
  </si>
  <si>
    <t xml:space="preserve">  Субсидии бюджетным учреждениям</t>
  </si>
  <si>
    <t>000 0503 99 9 99 70180 610</t>
  </si>
  <si>
    <t xml:space="preserve">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</si>
  <si>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000 0503 99 9 99 70180 611</t>
  </si>
  <si>
    <t>000 0503 99 9 99 70181 000</t>
  </si>
  <si>
    <t>000 0503 99 9 99 70181 600</t>
  </si>
  <si>
    <t>000 0503 99 9 99 70181 610</t>
  </si>
  <si>
    <t>000 0503 99 9 99 70181 611</t>
  </si>
  <si>
    <t>000 0503 99 9 99 70192 000</t>
  </si>
  <si>
    <t>000 0503 99 9 99 70192 100</t>
  </si>
  <si>
    <t>000 0503 99 9 99 70192 110</t>
  </si>
  <si>
    <t>000 0503 99 9 99 70192 111</t>
  </si>
  <si>
    <t>000 0503 99 9 99 70192 119</t>
  </si>
  <si>
    <t>000 0503 99 9 99 70192 200</t>
  </si>
  <si>
    <t>000 0503 99 9 99 70192 240</t>
  </si>
  <si>
    <t>000 0503 99 9 99 70192 242</t>
  </si>
  <si>
    <t>000 0503 99 9 99 70192 244</t>
  </si>
  <si>
    <t>000 0503 99 9 99 70192 247</t>
  </si>
  <si>
    <t>000 0503 99 9 99 70192 800</t>
  </si>
  <si>
    <t>000 0503 99 9 99 70192 850</t>
  </si>
  <si>
    <t>000 0503 99 9 99 70192 851</t>
  </si>
  <si>
    <t>000 0503 99 9 99 70192 852</t>
  </si>
  <si>
    <t>000 0503 99 9 99 92360 000</t>
  </si>
  <si>
    <t>000 0503 99 9 99 92360 200</t>
  </si>
  <si>
    <t>000 0503 99 9 99 92360 240</t>
  </si>
  <si>
    <t>000 0503 99 9 99 S2360 000</t>
  </si>
  <si>
    <t>000 0503 99 9 99 S2360 200</t>
  </si>
  <si>
    <t>000 0503 99 9 99 S2360 240</t>
  </si>
  <si>
    <t>000 0505 99 9 99 70194 000</t>
  </si>
  <si>
    <t>000 0505 99 9 99 70194 100</t>
  </si>
  <si>
    <t>000 0505 99 9 99 70194 110</t>
  </si>
  <si>
    <t>000 0505 99 9 99 70194 111</t>
  </si>
  <si>
    <t>000 0505 99 9 99 70194 119</t>
  </si>
  <si>
    <t>000 0505 99 9 99 70194 200</t>
  </si>
  <si>
    <t>000 0505 99 9 99 70194 240</t>
  </si>
  <si>
    <t>000 0505 99 9 99 70194 242</t>
  </si>
  <si>
    <t>000 0505 99 9 99 93120 000</t>
  </si>
  <si>
    <t>000 0505 99 9 99 93120 100</t>
  </si>
  <si>
    <t>000 0505 99 9 99 93120 120</t>
  </si>
  <si>
    <t>000 0505 99 9 99 93120 121</t>
  </si>
  <si>
    <t>000 0505 99 9 99 93120 129</t>
  </si>
  <si>
    <t>000 0505 99 9 99 93120 200</t>
  </si>
  <si>
    <t>000 0505 99 9 99 93120 240</t>
  </si>
  <si>
    <t>000 0701 05 1 01 70130 000</t>
  </si>
  <si>
    <t>000 0701 05 1 01 70130 600</t>
  </si>
  <si>
    <t>000 0701 05 1 01 70130 610</t>
  </si>
  <si>
    <t>000 0701 05 1 01 70130 611</t>
  </si>
  <si>
    <t>000 0701 05 1 01 93070 000</t>
  </si>
  <si>
    <t>000 0701 05 1 01 93070 600</t>
  </si>
  <si>
    <t>000 0701 05 1 01 93070 610</t>
  </si>
  <si>
    <t>000 0701 05 1 01 93070 611</t>
  </si>
  <si>
    <t>000 0701 05 1 02 70200 000</t>
  </si>
  <si>
    <t>000 0701 05 1 02 70200 600</t>
  </si>
  <si>
    <t>000 0701 05 1 02 70200 610</t>
  </si>
  <si>
    <t xml:space="preserve">  Субсидии бюджетным учреждениям на иные цели</t>
  </si>
  <si>
    <t>000 0701 05 1 02 70200 612</t>
  </si>
  <si>
    <t>000 0701 05 1 02 92020 000</t>
  </si>
  <si>
    <t>000 0701 05 1 02 92020 600</t>
  </si>
  <si>
    <t>000 0701 05 1 02 92020 610</t>
  </si>
  <si>
    <t>000 0701 05 1 02 92020 612</t>
  </si>
  <si>
    <t>000 0701 05 1 02 S2020 000</t>
  </si>
  <si>
    <t>000 0701 05 1 02 S2020 600</t>
  </si>
  <si>
    <t>000 0701 05 1 02 S2020 610</t>
  </si>
  <si>
    <t>000 0701 05 1 02 S2020 612</t>
  </si>
  <si>
    <t>000 0701 05 9 02 24010 000</t>
  </si>
  <si>
    <t>000 0701 05 9 02 24010 600</t>
  </si>
  <si>
    <t>000 0701 05 9 02 24010 610</t>
  </si>
  <si>
    <t>000 0701 05 9 02 24010 611</t>
  </si>
  <si>
    <t>000 0701 05 9 02 27030 000</t>
  </si>
  <si>
    <t>000 0701 05 9 02 27030 600</t>
  </si>
  <si>
    <t>000 0701 05 9 02 27030 610</t>
  </si>
  <si>
    <t>000 0701 05 9 02 27030 611</t>
  </si>
  <si>
    <t>000 0701 05 9 04 27020 000</t>
  </si>
  <si>
    <t>000 0701 05 9 04 27020 600</t>
  </si>
  <si>
    <t>000 0701 05 9 04 27020 610</t>
  </si>
  <si>
    <t>000 0701 05 9 04 27020 611</t>
  </si>
  <si>
    <t>000 0701 05 9 05 22070 000</t>
  </si>
  <si>
    <t>000 0701 05 9 05 22070 600</t>
  </si>
  <si>
    <t>000 0701 05 9 05 22070 610</t>
  </si>
  <si>
    <t xml:space="preserve">  Гранты в форме субсидии бюджетным учреждениям</t>
  </si>
  <si>
    <t>000 0701 05 9 05 22070 613</t>
  </si>
  <si>
    <t>000 0702 05 2 01 53030 000</t>
  </si>
  <si>
    <t>000 0702 05 2 01 53030 600</t>
  </si>
  <si>
    <t>000 0702 05 2 01 53030 610</t>
  </si>
  <si>
    <t>000 0702 05 2 01 53030 611</t>
  </si>
  <si>
    <t xml:space="preserve">  Субсидии автономным учреждениям</t>
  </si>
  <si>
    <t>000 0702 05 2 01 53030 620</t>
  </si>
  <si>
    <t xml:space="preserve">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</si>
  <si>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000 0702 05 2 01 53030 621</t>
  </si>
  <si>
    <t>000 0702 05 2 01 70140 000</t>
  </si>
  <si>
    <t>000 0702 05 2 01 70140 600</t>
  </si>
  <si>
    <t>000 0702 05 2 01 70140 610</t>
  </si>
  <si>
    <t>000 0702 05 2 01 70140 611</t>
  </si>
  <si>
    <t>000 0702 05 2 01 70140 620</t>
  </si>
  <si>
    <t>000 0702 05 2 01 70140 621</t>
  </si>
  <si>
    <t>000 0702 05 2 01 93060 000</t>
  </si>
  <si>
    <t>000 0702 05 2 01 93060 600</t>
  </si>
  <si>
    <t>000 0702 05 2 01 93060 610</t>
  </si>
  <si>
    <t>000 0702 05 2 01 93060 611</t>
  </si>
  <si>
    <t>000 0702 05 2 01 93060 620</t>
  </si>
  <si>
    <t>000 0702 05 2 01 93060 621</t>
  </si>
  <si>
    <t>000 0702 05 2 02 70200 000</t>
  </si>
  <si>
    <t>000 0702 05 2 02 70200 600</t>
  </si>
  <si>
    <t>000 0702 05 2 02 70200 620</t>
  </si>
  <si>
    <t xml:space="preserve">  Субсидии автономным учреждениям на иные цели</t>
  </si>
  <si>
    <t>000 0702 05 2 02 70200 622</t>
  </si>
  <si>
    <t>000 0702 05 2 02 92340 000</t>
  </si>
  <si>
    <t>000 0702 05 2 02 92340 600</t>
  </si>
  <si>
    <t>000 0702 05 2 02 92340 620</t>
  </si>
  <si>
    <t>000 0702 05 2 02 R505U 000</t>
  </si>
  <si>
    <t>000 0702 05 2 02 R505U 400</t>
  </si>
  <si>
    <t>000 0702 05 2 02 R505U 410</t>
  </si>
  <si>
    <t>000 0702 05 2 02 R505U 414</t>
  </si>
  <si>
    <t>000 0702 05 2 02 S2340 000</t>
  </si>
  <si>
    <t>000 0702 05 2 02 S2340 600</t>
  </si>
  <si>
    <t>000 0702 05 2 02 S2340 620</t>
  </si>
  <si>
    <t>000 0702 05 2 02 Д505U 000</t>
  </si>
  <si>
    <t>000 0702 05 2 02 Д505U 400</t>
  </si>
  <si>
    <t>000 0702 05 2 02 Д505U 410</t>
  </si>
  <si>
    <t>000 0702 05 2 02 Д505U 414</t>
  </si>
  <si>
    <t>000 0702 05 2 05 R505F 000</t>
  </si>
  <si>
    <t>000 0702 05 2 05 R505F 600</t>
  </si>
  <si>
    <t>000 0702 05 2 05 R505F 620</t>
  </si>
  <si>
    <t>000 0702 05 7 EВ 51790 000</t>
  </si>
  <si>
    <t>000 0702 05 7 EВ 51790 600</t>
  </si>
  <si>
    <t>000 0702 05 7 EВ 51790 610</t>
  </si>
  <si>
    <t>000 0702 05 7 EВ 51790 620</t>
  </si>
  <si>
    <t>000 0702 05 8 1Ж L7500 000</t>
  </si>
  <si>
    <t>000 0702 05 8 1Ж L7500 600</t>
  </si>
  <si>
    <t>000 0702 05 8 1Ж L7500 610</t>
  </si>
  <si>
    <t>000 0702 05 8 1Ж L7500 612</t>
  </si>
  <si>
    <t>000 0702 05 9 02 24010 000</t>
  </si>
  <si>
    <t>000 0702 05 9 02 24010 600</t>
  </si>
  <si>
    <t>000 0702 05 9 02 24010 610</t>
  </si>
  <si>
    <t>000 0702 05 9 02 24010 611</t>
  </si>
  <si>
    <t>000 0702 05 9 02 24010 620</t>
  </si>
  <si>
    <t>000 0702 05 9 02 24010 621</t>
  </si>
  <si>
    <t>000 0702 05 9 02 27030 000</t>
  </si>
  <si>
    <t>000 0702 05 9 02 27030 600</t>
  </si>
  <si>
    <t>000 0702 05 9 02 27030 610</t>
  </si>
  <si>
    <t>000 0702 05 9 02 27030 611</t>
  </si>
  <si>
    <t>000 0702 05 9 02 27030 620</t>
  </si>
  <si>
    <t>000 0702 05 9 02 27030 621</t>
  </si>
  <si>
    <t>000 0702 05 9 04 27020 000</t>
  </si>
  <si>
    <t>000 0702 05 9 04 27020 600</t>
  </si>
  <si>
    <t>000 0702 05 9 04 27020 610</t>
  </si>
  <si>
    <t>000 0702 05 9 04 27020 611</t>
  </si>
  <si>
    <t>000 0702 05 9 04 27020 620</t>
  </si>
  <si>
    <t>000 0702 05 9 04 27020 621</t>
  </si>
  <si>
    <t>000 0702 05 9 05 22070 000</t>
  </si>
  <si>
    <t>000 0702 05 9 05 22070 600</t>
  </si>
  <si>
    <t>000 0702 05 9 05 22070 620</t>
  </si>
  <si>
    <t xml:space="preserve">  Гранты в форме субсидии автономным учреждениям</t>
  </si>
  <si>
    <t>000 0702 05 9 05 22070 623</t>
  </si>
  <si>
    <t>000 0702 05 9 07 93150 000</t>
  </si>
  <si>
    <t>000 0702 05 9 07 93150 600</t>
  </si>
  <si>
    <t>000 0702 05 9 07 93150 610</t>
  </si>
  <si>
    <t>000 0702 05 9 07 93150 612</t>
  </si>
  <si>
    <t>000 0702 05 9 07 93150 620</t>
  </si>
  <si>
    <t>000 0702 05 9 07 93150 622</t>
  </si>
  <si>
    <t>000 0702 05 9 07 R3040 000</t>
  </si>
  <si>
    <t>000 0702 05 9 07 R3040 600</t>
  </si>
  <si>
    <t>000 0702 05 9 07 R3040 610</t>
  </si>
  <si>
    <t>000 0702 05 9 07 R3040 612</t>
  </si>
  <si>
    <t>000 0702 05 9 07 R3040 620</t>
  </si>
  <si>
    <t>000 0702 05 9 07 R3040 622</t>
  </si>
  <si>
    <t>000 0702 99 9 99 27100 000</t>
  </si>
  <si>
    <t>000 0702 99 9 99 27100 600</t>
  </si>
  <si>
    <t>000 0702 99 9 99 27100 620</t>
  </si>
  <si>
    <t>000 0702 99 9 99 27100 622</t>
  </si>
  <si>
    <t>000 0702 99 9 99 93150 000</t>
  </si>
  <si>
    <t>000 0702 99 9 99 93150 600</t>
  </si>
  <si>
    <t>000 0702 99 9 99 93150 610</t>
  </si>
  <si>
    <t>000 0702 99 9 99 93150 612</t>
  </si>
  <si>
    <t>000 0702 99 9 99 93150 620</t>
  </si>
  <si>
    <t>000 0702 99 9 99 93150 622</t>
  </si>
  <si>
    <t>000 0702 99 9 99 R3040 000</t>
  </si>
  <si>
    <t>000 0702 99 9 99 R3040 600</t>
  </si>
  <si>
    <t>000 0702 99 9 99 R3040 610</t>
  </si>
  <si>
    <t>000 0702 99 9 99 R3040 612</t>
  </si>
  <si>
    <t>000 0702 99 9 99 R3040 620</t>
  </si>
  <si>
    <t>000 0702 99 9 99 R3040 622</t>
  </si>
  <si>
    <t>000 0703 02 7 A1 55191 000</t>
  </si>
  <si>
    <t>000 0703 02 7 A1 55191 600</t>
  </si>
  <si>
    <t>000 0703 02 7 A1 55191 610</t>
  </si>
  <si>
    <t>000 0703 02 7 A1 55191 612</t>
  </si>
  <si>
    <t>000 0703 02 7 A1 55192 000</t>
  </si>
  <si>
    <t>000 0703 02 7 A1 55192 600</t>
  </si>
  <si>
    <t>000 0703 02 7 A1 55192 610</t>
  </si>
  <si>
    <t>000 0703 02 7 A1 55192 612</t>
  </si>
  <si>
    <t>000 0703 02 9 01 S2050 000</t>
  </si>
  <si>
    <t>000 0703 02 9 01 S2050 600</t>
  </si>
  <si>
    <t>000 0703 02 9 01 S2050 610</t>
  </si>
  <si>
    <t>000 0703 02 9 03 21010 000</t>
  </si>
  <si>
    <t>000 0703 02 9 03 21010 600</t>
  </si>
  <si>
    <t>000 0703 02 9 03 21010 610</t>
  </si>
  <si>
    <t>000 0703 02 9 05 27030 000</t>
  </si>
  <si>
    <t>000 0703 02 9 05 27030 600</t>
  </si>
  <si>
    <t>000 0703 02 9 05 27030 610</t>
  </si>
  <si>
    <t>000 0703 02 9 05 27030 611</t>
  </si>
  <si>
    <t>000 0703 02 9 05 70150 000</t>
  </si>
  <si>
    <t>000 0703 02 9 05 70150 600</t>
  </si>
  <si>
    <t>000 0703 02 9 05 70150 610</t>
  </si>
  <si>
    <t>000 0703 02 9 05 70150 611</t>
  </si>
  <si>
    <t>000 0703 05 3 01 70150 000</t>
  </si>
  <si>
    <t>000 0703 05 3 01 70150 600</t>
  </si>
  <si>
    <t>000 0703 05 3 01 70150 610</t>
  </si>
  <si>
    <t>000 0703 05 3 01 70150 611</t>
  </si>
  <si>
    <t>000 0703 05 9 02 24010 000</t>
  </si>
  <si>
    <t>000 0703 05 9 02 24010 600</t>
  </si>
  <si>
    <t>000 0703 05 9 02 24010 610</t>
  </si>
  <si>
    <t>000 0703 05 9 02 24010 611</t>
  </si>
  <si>
    <t>000 0703 05 9 02 27030 000</t>
  </si>
  <si>
    <t>000 0703 05 9 02 27030 600</t>
  </si>
  <si>
    <t>000 0703 05 9 02 27030 610</t>
  </si>
  <si>
    <t>000 0703 05 9 02 27030 611</t>
  </si>
  <si>
    <t>000 0703 05 9 04 27020 000</t>
  </si>
  <si>
    <t>000 0703 05 9 04 27020 600</t>
  </si>
  <si>
    <t>000 0703 05 9 04 27020 610</t>
  </si>
  <si>
    <t>000 0703 05 9 04 27020 611</t>
  </si>
  <si>
    <t>000 0703 05 9 05 22070 000</t>
  </si>
  <si>
    <t>000 0703 05 9 05 22070 600</t>
  </si>
  <si>
    <t>000 0703 05 9 05 22070 610</t>
  </si>
  <si>
    <t>000 0703 05 9 05 22070 613</t>
  </si>
  <si>
    <t>000 0703 05 9 05 22070 800</t>
  </si>
  <si>
    <t>000 0703 05 9 05 22070 810</t>
  </si>
  <si>
    <t xml:space="preserve">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</si>
  <si>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000 0703 05 9 05 22070 813</t>
  </si>
  <si>
    <t>000 0705 16 9 01 27010 000</t>
  </si>
  <si>
    <t>000 0705 16 9 01 27010 200</t>
  </si>
  <si>
    <t>000 0705 16 9 01 27010 240</t>
  </si>
  <si>
    <t>000 0705 16 9 01 27010 244</t>
  </si>
  <si>
    <t>000 0705 19 9 01 27010 000</t>
  </si>
  <si>
    <t>000 0705 19 9 01 27010 200</t>
  </si>
  <si>
    <t>000 0705 19 9 01 27010 240</t>
  </si>
  <si>
    <t>000 0705 19 9 01 27010 244</t>
  </si>
  <si>
    <t>000 0707 05 5 01 22030 000</t>
  </si>
  <si>
    <t>000 0707 05 5 01 22030 200</t>
  </si>
  <si>
    <t>000 0707 05 5 01 22030 240</t>
  </si>
  <si>
    <t>000 0707 05 5 01 22030 244</t>
  </si>
  <si>
    <t>000 0707 05 5 01 25090 000</t>
  </si>
  <si>
    <t>000 0707 05 5 01 25090 300</t>
  </si>
  <si>
    <t xml:space="preserve">  Иные выплаты населению</t>
  </si>
  <si>
    <t>000 0707 05 5 01 25090 360</t>
  </si>
  <si>
    <t>000 0709 05 2 03 93080 000</t>
  </si>
  <si>
    <t>000 0709 05 2 03 93080 300</t>
  </si>
  <si>
    <t xml:space="preserve">  Социальные выплаты гражданам, кроме публичных нормативных социальных выплат</t>
  </si>
  <si>
    <t>000 0709 05 2 03 93080 320</t>
  </si>
  <si>
    <t xml:space="preserve">  Пособия, компенсации и иные социальные выплаты гражданам, кроме публичных нормативных обязательств</t>
  </si>
  <si>
    <t>000 0709 05 2 03 93080 321</t>
  </si>
  <si>
    <t>000 0709 05 2 03 93080 600</t>
  </si>
  <si>
    <t>000 0709 05 2 03 93080 610</t>
  </si>
  <si>
    <t>000 0709 05 2 03 93080 620</t>
  </si>
  <si>
    <t>000 0709 05 4 01 22020 000</t>
  </si>
  <si>
    <t>000 0709 05 4 01 22020 600</t>
  </si>
  <si>
    <t>000 0709 05 4 01 22020 610</t>
  </si>
  <si>
    <t>000 0709 05 4 01 22020 611</t>
  </si>
  <si>
    <t>000 0709 05 5 01 22010 000</t>
  </si>
  <si>
    <t>000 0709 05 5 01 22010 200</t>
  </si>
  <si>
    <t>000 0709 05 5 01 22010 240</t>
  </si>
  <si>
    <t>000 0709 05 9 01 70110 000</t>
  </si>
  <si>
    <t>000 0709 05 9 01 70110 100</t>
  </si>
  <si>
    <t>000 0709 05 9 01 70110 110</t>
  </si>
  <si>
    <t>000 0709 05 9 01 70110 111</t>
  </si>
  <si>
    <t>000 0709 05 9 01 70110 112</t>
  </si>
  <si>
    <t>000 0709 05 9 01 70110 119</t>
  </si>
  <si>
    <t>000 0709 05 9 01 70110 200</t>
  </si>
  <si>
    <t>000 0709 05 9 01 70110 240</t>
  </si>
  <si>
    <t>000 0709 05 9 01 70110 244</t>
  </si>
  <si>
    <t>000 0709 05 9 01 70110 800</t>
  </si>
  <si>
    <t>000 0709 05 9 01 70110 850</t>
  </si>
  <si>
    <t>000 0709 05 9 01 70110 851</t>
  </si>
  <si>
    <t>000 0709 05 9 01 70120 000</t>
  </si>
  <si>
    <t>000 0709 05 9 01 70120 600</t>
  </si>
  <si>
    <t>000 0709 05 9 01 70120 610</t>
  </si>
  <si>
    <t>000 0709 05 9 01 70120 611</t>
  </si>
  <si>
    <t>000 0709 05 9 04 27020 000</t>
  </si>
  <si>
    <t>000 0709 05 9 04 27020 200</t>
  </si>
  <si>
    <t>000 0709 05 9 04 27020 240</t>
  </si>
  <si>
    <t>000 0709 05 9 04 27020 600</t>
  </si>
  <si>
    <t>000 0709 05 9 04 27020 610</t>
  </si>
  <si>
    <t>000 0709 05 9 04 27020 611</t>
  </si>
  <si>
    <t>000 0709 99 9 99 93160 000</t>
  </si>
  <si>
    <t>000 0709 99 9 99 93160 100</t>
  </si>
  <si>
    <t>000 0709 99 9 99 93160 120</t>
  </si>
  <si>
    <t>000 0709 99 9 99 93160 121</t>
  </si>
  <si>
    <t>000 0709 99 9 99 93160 129</t>
  </si>
  <si>
    <t>000 0709 99 9 99 93160 200</t>
  </si>
  <si>
    <t>000 0709 99 9 99 93160 240</t>
  </si>
  <si>
    <t>000 0709 99 9 99 93160 242</t>
  </si>
  <si>
    <t>000 0709 99 9 99 93160 244</t>
  </si>
  <si>
    <t>000 0801 02 7 A1 54540 000</t>
  </si>
  <si>
    <t>000 0801 02 7 A1 54540 600</t>
  </si>
  <si>
    <t>000 0801 02 7 A1 54540 610</t>
  </si>
  <si>
    <t>000 0801 02 7 A1 54540 612</t>
  </si>
  <si>
    <t>000 0801 02 7 A1 54560 000</t>
  </si>
  <si>
    <t>000 0801 02 7 A1 54560 600</t>
  </si>
  <si>
    <t>000 0801 02 7 A1 54560 610</t>
  </si>
  <si>
    <t>000 0801 02 7 A1 54560 612</t>
  </si>
  <si>
    <t>000 0801 02 7 A1 55130 000</t>
  </si>
  <si>
    <t>000 0801 02 7 A1 55130 600</t>
  </si>
  <si>
    <t>000 0801 02 7 A1 55130 620</t>
  </si>
  <si>
    <t>000 0801 02 7 A1 55130 622</t>
  </si>
  <si>
    <t>000 0801 02 7 A1 55900 000</t>
  </si>
  <si>
    <t>000 0801 02 7 A1 55900 600</t>
  </si>
  <si>
    <t>000 0801 02 7 A1 55900 610</t>
  </si>
  <si>
    <t>000 0801 02 7 A1 55970 000</t>
  </si>
  <si>
    <t>000 0801 02 7 A1 55970 600</t>
  </si>
  <si>
    <t>000 0801 02 7 A1 55970 610</t>
  </si>
  <si>
    <t>000 0801 02 7 A1 55970 612</t>
  </si>
  <si>
    <t>000 0801 02 7 A1 S4560 000</t>
  </si>
  <si>
    <t>000 0801 02 7 A1 S4560 600</t>
  </si>
  <si>
    <t>000 0801 02 7 A1 S4560 610</t>
  </si>
  <si>
    <t>000 0801 02 7 A1 S5900 000</t>
  </si>
  <si>
    <t>000 0801 02 7 A1 S5900 600</t>
  </si>
  <si>
    <t>000 0801 02 7 A1 S5900 610</t>
  </si>
  <si>
    <t>000 0801 02 9 01 70200 000</t>
  </si>
  <si>
    <t>000 0801 02 9 01 70200 600</t>
  </si>
  <si>
    <t>000 0801 02 9 01 70200 610</t>
  </si>
  <si>
    <t>000 0801 02 9 01 L4660 000</t>
  </si>
  <si>
    <t>000 0801 02 9 01 L4660 600</t>
  </si>
  <si>
    <t>000 0801 02 9 01 L4660 610</t>
  </si>
  <si>
    <t>000 0801 02 9 01 L4660 612</t>
  </si>
  <si>
    <t>000 0801 02 9 01 S2050 000</t>
  </si>
  <si>
    <t>000 0801 02 9 01 S2050 600</t>
  </si>
  <si>
    <t>000 0801 02 9 01 S2050 610</t>
  </si>
  <si>
    <t>000 0801 02 9 01 S2050 620</t>
  </si>
  <si>
    <t>000 0801 02 9 02 20120 000</t>
  </si>
  <si>
    <t>000 0801 02 9 02 20120 600</t>
  </si>
  <si>
    <t>000 0801 02 9 02 20120 620</t>
  </si>
  <si>
    <t>000 0801 02 9 02 20120 621</t>
  </si>
  <si>
    <t>000 0801 02 9 02 21030 000</t>
  </si>
  <si>
    <t>000 0801 02 9 02 21030 600</t>
  </si>
  <si>
    <t>000 0801 02 9 02 21030 610</t>
  </si>
  <si>
    <t>000 0801 02 9 02 21030 611</t>
  </si>
  <si>
    <t>000 0801 02 9 02 21050 000</t>
  </si>
  <si>
    <t>000 0801 02 9 02 21050 600</t>
  </si>
  <si>
    <t>000 0801 02 9 02 21050 620</t>
  </si>
  <si>
    <t>000 0801 02 9 02 21050 621</t>
  </si>
  <si>
    <t>000 0801 02 9 02 27030 000</t>
  </si>
  <si>
    <t>000 0801 02 9 02 27030 600</t>
  </si>
  <si>
    <t>000 0801 02 9 02 27030 610</t>
  </si>
  <si>
    <t>000 0801 02 9 02 27030 620</t>
  </si>
  <si>
    <t>000 0801 02 9 02 27030 621</t>
  </si>
  <si>
    <t>000 0801 02 9 04 21040 000</t>
  </si>
  <si>
    <t>000 0801 02 9 04 21040 600</t>
  </si>
  <si>
    <t>000 0801 02 9 04 21040 610</t>
  </si>
  <si>
    <t>000 0801 02 9 04 21040 612</t>
  </si>
  <si>
    <t>000 0801 02 9 05 21020 000</t>
  </si>
  <si>
    <t>000 0801 02 9 05 21020 600</t>
  </si>
  <si>
    <t>000 0801 02 9 05 21020 610</t>
  </si>
  <si>
    <t>000 0801 02 9 05 21020 611</t>
  </si>
  <si>
    <t>000 0801 02 9 05 24010 000</t>
  </si>
  <si>
    <t>000 0801 02 9 05 24010 600</t>
  </si>
  <si>
    <t>000 0801 02 9 05 24010 610</t>
  </si>
  <si>
    <t>000 0801 02 9 05 24010 611</t>
  </si>
  <si>
    <t>000 0801 02 9 05 27030 000</t>
  </si>
  <si>
    <t>000 0801 02 9 05 27030 600</t>
  </si>
  <si>
    <t>000 0801 02 9 05 27030 610</t>
  </si>
  <si>
    <t>000 0801 02 9 05 27030 620</t>
  </si>
  <si>
    <t>000 0801 02 9 05 27030 622</t>
  </si>
  <si>
    <t>000 0801 02 9 05 70060 000</t>
  </si>
  <si>
    <t>000 0801 02 9 05 70060 600</t>
  </si>
  <si>
    <t>000 0801 02 9 05 70060 620</t>
  </si>
  <si>
    <t>000 0801 02 9 05 70060 621</t>
  </si>
  <si>
    <t>000 0801 02 9 05 70070 000</t>
  </si>
  <si>
    <t>000 0801 02 9 05 70070 600</t>
  </si>
  <si>
    <t>000 0801 02 9 05 70070 610</t>
  </si>
  <si>
    <t>000 0801 02 9 05 70070 611</t>
  </si>
  <si>
    <t>000 0801 02 9 05 70080 000</t>
  </si>
  <si>
    <t>000 0801 02 9 05 70080 600</t>
  </si>
  <si>
    <t>000 0801 02 9 05 70080 610</t>
  </si>
  <si>
    <t>000 0801 02 9 05 70080 611</t>
  </si>
  <si>
    <t>000 0801 02 9 05 70090 000</t>
  </si>
  <si>
    <t>000 0801 02 9 05 70090 600</t>
  </si>
  <si>
    <t>000 0801 02 9 05 70090 610</t>
  </si>
  <si>
    <t>000 0801 02 9 05 70090 611</t>
  </si>
  <si>
    <t>000 0801 02 9 05 92540 000</t>
  </si>
  <si>
    <t>000 0801 02 9 05 92540 600</t>
  </si>
  <si>
    <t>000 0801 02 9 05 92540 610</t>
  </si>
  <si>
    <t>000 0801 02 9 05 92540 612</t>
  </si>
  <si>
    <t>000 0801 02 9 05 S2540 000</t>
  </si>
  <si>
    <t>000 0801 02 9 05 S2540 600</t>
  </si>
  <si>
    <t>000 0801 02 9 05 S2540 610</t>
  </si>
  <si>
    <t>000 0801 02 9 05 S2540 612</t>
  </si>
  <si>
    <t>000 0801 99 9 99 27100 000</t>
  </si>
  <si>
    <t>000 0801 99 9 99 27100 600</t>
  </si>
  <si>
    <t>000 0801 99 9 99 27100 610</t>
  </si>
  <si>
    <t>000 0801 99 9 99 27100 612</t>
  </si>
  <si>
    <t>000 0801 99 9 99 27100 620</t>
  </si>
  <si>
    <t>000 0801 99 9 99 27100 622</t>
  </si>
  <si>
    <t>000 0804 02 9 05 70100 000</t>
  </si>
  <si>
    <t>000 0804 02 9 05 70100 100</t>
  </si>
  <si>
    <t>000 0804 02 9 05 70100 110</t>
  </si>
  <si>
    <t>000 0804 02 9 05 70100 111</t>
  </si>
  <si>
    <t>000 0804 02 9 05 70100 119</t>
  </si>
  <si>
    <t>000 0804 02 9 05 70100 200</t>
  </si>
  <si>
    <t>000 0804 02 9 05 70100 240</t>
  </si>
  <si>
    <t>000 0804 02 9 05 70100 242</t>
  </si>
  <si>
    <t>000 0804 02 9 05 70100 244</t>
  </si>
  <si>
    <t>000 0804 02 9 05 70100 800</t>
  </si>
  <si>
    <t>000 0804 02 9 05 70100 850</t>
  </si>
  <si>
    <t>000 0804 02 9 05 70100 851</t>
  </si>
  <si>
    <t>000 0804 02 9 05 70190 000</t>
  </si>
  <si>
    <t>000 0804 02 9 05 70190 100</t>
  </si>
  <si>
    <t>000 0804 02 9 05 70190 110</t>
  </si>
  <si>
    <t>000 0804 02 9 05 70190 111</t>
  </si>
  <si>
    <t>000 0804 02 9 05 70190 119</t>
  </si>
  <si>
    <t>000 1001 99 9 99 25010 000</t>
  </si>
  <si>
    <t>000 1001 99 9 99 25010 200</t>
  </si>
  <si>
    <t>000 1001 99 9 99 25010 240</t>
  </si>
  <si>
    <t>000 1001 99 9 99 25010 244</t>
  </si>
  <si>
    <t>000 1001 99 9 99 25010 300</t>
  </si>
  <si>
    <t xml:space="preserve">  Публичные нормативные социальные выплаты гражданам</t>
  </si>
  <si>
    <t>000 1001 99 9 99 25010 310</t>
  </si>
  <si>
    <t xml:space="preserve">  Иные пенсии, социальные доплаты к пенсиям</t>
  </si>
  <si>
    <t>000 1001 99 9 99 25010 312</t>
  </si>
  <si>
    <t>000 1001 99 9 99 25010 320</t>
  </si>
  <si>
    <t>000 1001 99 9 99 25010 321</t>
  </si>
  <si>
    <t>000 1003 05 7 E1 93140 000</t>
  </si>
  <si>
    <t>000 1003 05 7 E1 93140 300</t>
  </si>
  <si>
    <t>000 1003 05 7 E1 93140 320</t>
  </si>
  <si>
    <t>000 1003 05 7 E1 93140 321</t>
  </si>
  <si>
    <t xml:space="preserve">  Обучающие мероприятия, направленные на поддержку развития социальных инициатив территориального общественного самоуправления</t>
  </si>
  <si>
    <t>000 1003 99 9 99 25100 000</t>
  </si>
  <si>
    <t>000 1003 99 9 99 25100 300</t>
  </si>
  <si>
    <t>000 1003 99 9 99 25100 320</t>
  </si>
  <si>
    <t>000 1003 99 9 99 25100 321</t>
  </si>
  <si>
    <t>000 1003 99 9 99 27101 000</t>
  </si>
  <si>
    <t>000 1003 99 9 99 27101 300</t>
  </si>
  <si>
    <t>000 1003 99 9 99 27101 360</t>
  </si>
  <si>
    <t>000 1003 99 9 99 93190 000</t>
  </si>
  <si>
    <t>000 1003 99 9 99 93190 600</t>
  </si>
  <si>
    <t>000 1003 99 9 99 93190 610</t>
  </si>
  <si>
    <t>000 1003 99 9 99 93190 612</t>
  </si>
  <si>
    <t>000 1004 05 9 06 93090 000</t>
  </si>
  <si>
    <t>000 1004 05 9 06 93090 300</t>
  </si>
  <si>
    <t>000 1004 05 9 06 93090 310</t>
  </si>
  <si>
    <t xml:space="preserve">  Пособия, компенсации, меры социальной поддержки по публичным нормативным обязательствам</t>
  </si>
  <si>
    <t>000 1004 05 9 06 93090 313</t>
  </si>
  <si>
    <t>000 1004 07 9 01 L4970 000</t>
  </si>
  <si>
    <t>000 1004 07 9 01 L4970 300</t>
  </si>
  <si>
    <t>000 1004 07 9 01 L4970 320</t>
  </si>
  <si>
    <t xml:space="preserve">  Субсидии гражданам на приобретение жилья</t>
  </si>
  <si>
    <t>000 1004 07 9 01 L4970 322</t>
  </si>
  <si>
    <t>000 1004 07 9 03 92700 000</t>
  </si>
  <si>
    <t>000 1004 07 9 03 92700 300</t>
  </si>
  <si>
    <t>000 1004 07 9 03 92700 310</t>
  </si>
  <si>
    <t>000 1004 07 9 03 S2700 000</t>
  </si>
  <si>
    <t>000 1004 07 9 03 S2700 300</t>
  </si>
  <si>
    <t>000 1004 07 9 03 S2700 310</t>
  </si>
  <si>
    <t>000 1004 99 9 99 93050 000</t>
  </si>
  <si>
    <t>000 1004 99 9 99 93050 200</t>
  </si>
  <si>
    <t>000 1004 99 9 99 93050 240</t>
  </si>
  <si>
    <t>000 1004 99 9 99 93050 244</t>
  </si>
  <si>
    <t>000 1004 99 9 99 93050 300</t>
  </si>
  <si>
    <t>000 1004 99 9 99 93050 310</t>
  </si>
  <si>
    <t>000 1004 99 9 99 93050 320</t>
  </si>
  <si>
    <t>000 1004 99 9 99 93050 321</t>
  </si>
  <si>
    <t xml:space="preserve">  Приобретение товаров, работ и услуг в пользу граждан в целях их социального обеспечения</t>
  </si>
  <si>
    <t>000 1004 99 9 99 93050 323</t>
  </si>
  <si>
    <t>000 1004 99 9 99 93090 000</t>
  </si>
  <si>
    <t>000 1004 99 9 99 93090 300</t>
  </si>
  <si>
    <t>000 1004 99 9 99 93090 310</t>
  </si>
  <si>
    <t>000 1004 99 9 99 93090 313</t>
  </si>
  <si>
    <t>000 1004 99 9 99 R0820 000</t>
  </si>
  <si>
    <t>000 1004 99 9 99 R0820 400</t>
  </si>
  <si>
    <t>000 1004 99 9 99 R0820 410</t>
  </si>
  <si>
    <t xml:space="preserve">  Бюджетные инвестиции на приобретение объектов недвижимого имущества в государственную (муниципальную) собственность</t>
  </si>
  <si>
    <t>000 1004 99 9 99 R0820 412</t>
  </si>
  <si>
    <t>000 1004 99 9 99 М0820 000</t>
  </si>
  <si>
    <t>000 1004 99 9 99 М0820 200</t>
  </si>
  <si>
    <t>000 1004 99 9 99 М0820 240</t>
  </si>
  <si>
    <t>000 1004 99 9 99 М0820 244</t>
  </si>
  <si>
    <t>000 1004 99 9 99 М0820 400</t>
  </si>
  <si>
    <t>000 1004 99 9 99 М0820 410</t>
  </si>
  <si>
    <t>000 1004 99 9 99 М0820 412</t>
  </si>
  <si>
    <t>000 1006 03 9 01 61040 000</t>
  </si>
  <si>
    <t>000 1006 03 9 01 61040 600</t>
  </si>
  <si>
    <t>000 1006 03 9 01 61040 630</t>
  </si>
  <si>
    <t>000 1006 03 9 01 61040 633</t>
  </si>
  <si>
    <t>000 1101 10 9 01 24010 000</t>
  </si>
  <si>
    <t>000 1101 10 9 01 24010 600</t>
  </si>
  <si>
    <t>000 1101 10 9 01 24010 620</t>
  </si>
  <si>
    <t>000 1101 10 9 01 70160 000</t>
  </si>
  <si>
    <t>000 1101 10 9 01 70160 600</t>
  </si>
  <si>
    <t>000 1101 10 9 01 70160 620</t>
  </si>
  <si>
    <t>000 1101 10 9 01 70160 621</t>
  </si>
  <si>
    <t>000 1102 10 8 5Ж R7530 000</t>
  </si>
  <si>
    <t>000 1102 10 8 5Ж R7530 200</t>
  </si>
  <si>
    <t>000 1102 10 8 5Ж R7530 240</t>
  </si>
  <si>
    <t>000 1102 10 8 5Ж R7530 244</t>
  </si>
  <si>
    <t>000 1102 10 8 5Ж Д7530 000</t>
  </si>
  <si>
    <t>000 1102 10 8 5Ж Д7530 200</t>
  </si>
  <si>
    <t>000 1102 10 8 5Ж Д7530 240</t>
  </si>
  <si>
    <t>000 1102 10 8 5Ж Д7530 244</t>
  </si>
  <si>
    <t>000 1102 10 9 01 24010 000</t>
  </si>
  <si>
    <t>000 1102 10 9 01 24010 600</t>
  </si>
  <si>
    <t>000 1102 10 9 01 24010 620</t>
  </si>
  <si>
    <t>000 1102 10 9 01 24010 621</t>
  </si>
  <si>
    <t>000 1102 10 9 01 27020 000</t>
  </si>
  <si>
    <t>000 1102 10 9 01 27020 600</t>
  </si>
  <si>
    <t>000 1102 10 9 01 27020 620</t>
  </si>
  <si>
    <t>000 1102 10 9 01 27030 000</t>
  </si>
  <si>
    <t>000 1102 10 9 01 27030 600</t>
  </si>
  <si>
    <t>000 1102 10 9 01 27030 620</t>
  </si>
  <si>
    <t>000 1102 10 9 01 27030 621</t>
  </si>
  <si>
    <t>000 1102 10 9 01 70161 000</t>
  </si>
  <si>
    <t>000 1102 10 9 01 70161 600</t>
  </si>
  <si>
    <t>000 1102 10 9 01 70161 620</t>
  </si>
  <si>
    <t>000 1102 10 9 01 70161 621</t>
  </si>
  <si>
    <t>000 1102 10 9 01 92520 000</t>
  </si>
  <si>
    <t>000 1102 10 9 01 92520 200</t>
  </si>
  <si>
    <t>000 1102 10 9 01 92520 240</t>
  </si>
  <si>
    <t>000 1102 10 9 01 92520 244</t>
  </si>
  <si>
    <t>000 1102 10 9 01 S2520 000</t>
  </si>
  <si>
    <t>000 1102 10 9 01 S2520 200</t>
  </si>
  <si>
    <t>000 1102 10 9 01 S2520 240</t>
  </si>
  <si>
    <t>000 1102 10 9 01 S2520 244</t>
  </si>
  <si>
    <t>000 1102 10 9 03 27081 000</t>
  </si>
  <si>
    <t>000 1102 10 9 03 27081 400</t>
  </si>
  <si>
    <t>000 1102 10 9 03 27081 410</t>
  </si>
  <si>
    <t>000 1102 10 9 03 R5059 000</t>
  </si>
  <si>
    <t>000 1102 10 9 03 R5059 400</t>
  </si>
  <si>
    <t>000 1102 10 9 03 R5059 410</t>
  </si>
  <si>
    <t>000 1102 10 9 03 R5059 414</t>
  </si>
  <si>
    <t>000 1102 10 9 03 R505E 000</t>
  </si>
  <si>
    <t>000 1102 10 9 03 R505E 200</t>
  </si>
  <si>
    <t>000 1102 10 9 03 R505E 240</t>
  </si>
  <si>
    <t>000 1102 10 9 03 R505E 243</t>
  </si>
  <si>
    <t>000 1102 10 9 03 Д5059 000</t>
  </si>
  <si>
    <t>000 1102 10 9 03 Д5059 400</t>
  </si>
  <si>
    <t>000 1102 10 9 03 Д5059 410</t>
  </si>
  <si>
    <t>000 1102 10 9 03 Д5059 414</t>
  </si>
  <si>
    <t>000 1102 10 9 03 Д7530 000</t>
  </si>
  <si>
    <t>000 1102 10 9 03 Д7530 200</t>
  </si>
  <si>
    <t>000 1102 10 9 03 Д7530 240</t>
  </si>
  <si>
    <t>000 1102 10 9 03 Д7530 244</t>
  </si>
  <si>
    <t>000 1102 99 9 99 92360 000</t>
  </si>
  <si>
    <t>000 1102 99 9 99 92360 200</t>
  </si>
  <si>
    <t>000 1102 99 9 99 92360 240</t>
  </si>
  <si>
    <t>000 1102 99 9 99 92360 244</t>
  </si>
  <si>
    <t>000 1102 99 9 99 S2360 000</t>
  </si>
  <si>
    <t>000 1102 99 9 99 S2360 200</t>
  </si>
  <si>
    <t>000 1102 99 9 99 S2360 240</t>
  </si>
  <si>
    <t>000 1102 99 9 99 S2360 244</t>
  </si>
  <si>
    <t>000 1103 10 7 P5 50810 000</t>
  </si>
  <si>
    <t>000 1103 10 7 P5 50810 200</t>
  </si>
  <si>
    <t>000 1103 10 7 P5 50810 240</t>
  </si>
  <si>
    <t>000 1105 10 9 04 70170 000</t>
  </si>
  <si>
    <t>000 1105 10 9 04 70170 100</t>
  </si>
  <si>
    <t>000 1105 10 9 04 70170 110</t>
  </si>
  <si>
    <t>000 1105 10 9 04 70170 111</t>
  </si>
  <si>
    <t>000 1105 10 9 04 70170 119</t>
  </si>
  <si>
    <t>000 1105 10 9 04 70170 200</t>
  </si>
  <si>
    <t>000 1105 10 9 04 70170 240</t>
  </si>
  <si>
    <t>000 1105 10 9 04 70170 242</t>
  </si>
  <si>
    <t>000 1105 10 9 04 70170 244</t>
  </si>
  <si>
    <t>000 1202 99 9 99 70196 000</t>
  </si>
  <si>
    <t>000 1202 99 9 99 70196 600</t>
  </si>
  <si>
    <t>000 1202 99 9 99 70196 610</t>
  </si>
  <si>
    <t>000 1202 99 9 99 70196 611</t>
  </si>
  <si>
    <t>000 1301 20 9 02 20020 000</t>
  </si>
  <si>
    <t xml:space="preserve">  Обслуживание государственного (муниципального) долга</t>
  </si>
  <si>
    <t>000 1301 20 9 02 20020 700</t>
  </si>
  <si>
    <t xml:space="preserve">  Обслуживание муниципального долга</t>
  </si>
  <si>
    <t>000 1301 20 9 02 20020 730</t>
  </si>
  <si>
    <t>Результат исполнения бюджета (дефицит / профицит)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</si>
  <si>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</si>
  <si>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</si>
  <si>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</si>
  <si>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</si>
  <si>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</si>
  <si>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 xml:space="preserve">  Кредиты кредитных организаций в валюте Российской Федерации</t>
  </si>
  <si>
    <t>000 01 02 00 00 00 0000 000</t>
  </si>
  <si>
    <t xml:space="preserve">  Привлечение кредитов от кредитных организаций в валюте Российской Федерации</t>
  </si>
  <si>
    <t>000 01 02 00 00 00 0000 700</t>
  </si>
  <si>
    <t xml:space="preserve">  Привлечение городскими округами кредитов от кредитных организаций в валюте Российской Федерации</t>
  </si>
  <si>
    <t>000 01 02 00 00 04 0000 710</t>
  </si>
  <si>
    <t xml:space="preserve">  Погашение кредитов, предоставленных кредитными организациями в валюте Российской Федерации</t>
  </si>
  <si>
    <t>000 01 02 00 00 00 0000 800</t>
  </si>
  <si>
    <t xml:space="preserve">  Погашение городскими округами кредитов от кредитных организаций в валюте Российской Федерации</t>
  </si>
  <si>
    <t>000 01 02 00 00 04 0000 810</t>
  </si>
  <si>
    <t xml:space="preserve">  Бюджетные кредиты из других бюджетов бюджетной системы Российской Федерации</t>
  </si>
  <si>
    <t>000 01 03 00 00 00 0000 000</t>
  </si>
  <si>
    <t xml:space="preserve">  Бюджетные кредиты из других бюджетов бюджетной системы Российской Федерации в валюте Российской Федерации</t>
  </si>
  <si>
    <t>000 01 03 01 00 00 0000 000</t>
  </si>
  <si>
    <t xml:space="preserve">  Привлечение бюджетных кредитов из других бюджетов бюджетной системы Российской Федерации в валюте Российской Федерации</t>
  </si>
  <si>
    <t>000 01 03 01 00 00 0000 700</t>
  </si>
  <si>
    <t xml:space="preserve">  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</si>
  <si>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000 01 03 01 00 04 0000 710</t>
  </si>
  <si>
    <t xml:space="preserve">  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</si>
  <si>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000 01 03 01 00 00 0000 800</t>
  </si>
  <si>
    <t xml:space="preserve">  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</si>
  <si>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000 01 03 01 00 04 0000 810</t>
  </si>
  <si>
    <t>источники внешнего финансирования бюджета</t>
  </si>
  <si>
    <t>Изменение остатков средств</t>
  </si>
  <si>
    <t xml:space="preserve">  Изменение остатков средств на счетах по учету средств бюджетов</t>
  </si>
  <si>
    <t>000 01 05 00 00 00 0000 000</t>
  </si>
  <si>
    <t>увеличение остатков средств, всего</t>
  </si>
  <si>
    <t>X</t>
  </si>
  <si>
    <t xml:space="preserve">  Увеличение остатков средств бюджетов</t>
  </si>
  <si>
    <t>000 01 05 00 00 00 0000 500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</si>
  <si>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</si>
  <si>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</si>
  <si>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</si>
  <si>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</si>
  <si>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городских округов</t>
  </si>
  <si>
    <t>000 01 05 02 01 04 0000 510</t>
  </si>
  <si>
    <t>уменьшение остатков средств, всего</t>
  </si>
  <si>
    <t xml:space="preserve">  Уменьшение остатков средств бюджетов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</si>
  <si>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</si>
  <si>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</si>
  <si>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</si>
  <si>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</si>
  <si>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</si>
  <si>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городских округов</t>
  </si>
  <si>
    <t>000 01 05 02 01 04 0000 610</t>
  </si>
  <si>
    <t/>
  </si>
  <si>
    <t>СВЕДЕНИЯ</t>
  </si>
  <si>
    <t>% исп</t>
  </si>
  <si>
    <t>об исполнении бюджета Находкинского городского округа</t>
  </si>
  <si>
    <t>по состоянию на 01.07.2023 года</t>
  </si>
  <si>
    <t>рублей</t>
  </si>
  <si>
    <t>Функционирование высшего должностного лица субъекта Российской Федерации и муниципального образования</t>
  </si>
  <si>
    <t>Наименование показателя</t>
  </si>
  <si>
    <t xml:space="preserve">    администрация Находкинского городского округа</t>
  </si>
  <si>
    <t>851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</si>
  <si>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</si>
  <si>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</si>
  <si>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</si>
  <si>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</si>
  <si>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</si>
  <si>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</si>
  <si>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</si>
  <si>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Глава муниципального образования</t>
  </si>
  <si>
    <t>9999910010</t>
  </si>
  <si>
    <t xml:space="preserve">            Фонд оплаты труда государственных (муниципальных) органов</t>
  </si>
  <si>
    <t>121</t>
  </si>
  <si>
    <t xml:space="preserve">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</si>
  <si>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</si>
  <si>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</si>
  <si>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</si>
  <si>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Руководство и управление в сфере установленных функций органов местного самоуправления Находкинского городского округа</t>
  </si>
  <si>
    <t>9999910030</t>
  </si>
  <si>
    <t xml:space="preserve">        Судебная система</t>
  </si>
  <si>
    <t>0105</t>
  </si>
  <si>
    <t xml:space="preserve">          Осуществление государственных  полномочий по составлению (изменению) списков кандидатов в присяжные заседатели федеральных судов общей юрисдикции</t>
  </si>
  <si>
    <t>9999951200</t>
  </si>
  <si>
    <t xml:space="preserve">            Прочая закупка товаров, работ и услуг</t>
  </si>
  <si>
    <t>244</t>
  </si>
  <si>
    <t xml:space="preserve">        Резервные фонды</t>
  </si>
  <si>
    <t>0111</t>
  </si>
  <si>
    <t xml:space="preserve">          Резервный фонд администрации Находкинского городского округа</t>
  </si>
  <si>
    <t>9999920010</t>
  </si>
  <si>
    <t xml:space="preserve">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</si>
  <si>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</si>
  <si>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</si>
  <si>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</si>
  <si>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Мероприятия в области информатизации администрации Находкинского городского округа</t>
  </si>
  <si>
    <t>0190126020</t>
  </si>
  <si>
    <t xml:space="preserve">            Закупка товаров, работ и услуг в сфере информационно-коммуникационных технологий</t>
  </si>
  <si>
    <t>242</t>
  </si>
  <si>
    <t xml:space="preserve">          Расходы на организацию профессиональной подготовки, переподготовки и повышения квалификации</t>
  </si>
  <si>
    <t>0190127010</t>
  </si>
  <si>
    <t xml:space="preserve">          Расходы на организацию профессиональной подготовки, переподготовки и  повышения квалификации</t>
  </si>
  <si>
    <t>1690127010</t>
  </si>
  <si>
    <t xml:space="preserve">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</si>
  <si>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</si>
  <si>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Диспансеризация</t>
  </si>
  <si>
    <t>1690227020</t>
  </si>
  <si>
    <t xml:space="preserve">          Выпуск и распространение информационных, пропагандистских буклетов, брошюр, плакатов антикоррупционной направленности</t>
  </si>
  <si>
    <t>1990227060</t>
  </si>
  <si>
    <t xml:space="preserve">          Субсидии некоммерческим организациям, не являющимся государственными (муниципальными) учреждениями, на мероприятия по осуществлению территориального общественного самоуправления Находкинского городского округа</t>
  </si>
  <si>
    <t>2890164080</t>
  </si>
  <si>
    <t xml:space="preserve">            Субсидии на возмещение недополученных доходов и (или) возмещение фактически понесенных затрат</t>
  </si>
  <si>
    <t>631</t>
  </si>
  <si>
    <t xml:space="preserve">            Субсидии (гранты в форме субсидий), не подлежащие казначейскому сопровождению</t>
  </si>
  <si>
    <t>633</t>
  </si>
  <si>
    <t xml:space="preserve">          Содержание и обслуживание муниципальной казны</t>
  </si>
  <si>
    <t>9999920040</t>
  </si>
  <si>
    <t xml:space="preserve">            Закупка энергетических ресурсов</t>
  </si>
  <si>
    <t>247</t>
  </si>
  <si>
    <t xml:space="preserve">            Уплата налога на имущество организаций и земельного налога</t>
  </si>
  <si>
    <t xml:space="preserve">            Уплата прочих налогов, сборов</t>
  </si>
  <si>
    <t>852</t>
  </si>
  <si>
    <t xml:space="preserve">          Оценка недвижимости, признание прав и регулирование отношений по муниципальной собственности</t>
  </si>
  <si>
    <t>9999920050</t>
  </si>
  <si>
    <t xml:space="preserve">          Мероприятия в области развития международного сотрудничества</t>
  </si>
  <si>
    <t>9999920080</t>
  </si>
  <si>
    <t xml:space="preserve">          Мероприятия в области рекламы</t>
  </si>
  <si>
    <t>9999920100</t>
  </si>
  <si>
    <t xml:space="preserve">          Расходы, связанные с участием Находкинского городского округа в общественных формированиях различных уровней</t>
  </si>
  <si>
    <t>9999920110</t>
  </si>
  <si>
    <t xml:space="preserve">            Уплата иных платежей</t>
  </si>
  <si>
    <t>853</t>
  </si>
  <si>
    <t xml:space="preserve">          Прочие мероприятия</t>
  </si>
  <si>
    <t>9999920130</t>
  </si>
  <si>
    <t xml:space="preserve">          Мероприятия  по пожарной безопасности</t>
  </si>
  <si>
    <t>9999924010</t>
  </si>
  <si>
    <t xml:space="preserve">          Выплаты почетным жителям города</t>
  </si>
  <si>
    <t>9999925040</t>
  </si>
  <si>
    <t xml:space="preserve">            Публичные нормативные выплаты гражданам несоциального характера</t>
  </si>
  <si>
    <t>330</t>
  </si>
  <si>
    <t xml:space="preserve">          Расходы на организацию профессиональной подготовки, переподготовки и повышения  квалификации</t>
  </si>
  <si>
    <t>9999927010</t>
  </si>
  <si>
    <t xml:space="preserve">          Расходы на организацию профессиональной подготовки, переподготовки и повышения  квалификации (МКУ "Хозяйственное управление")</t>
  </si>
  <si>
    <t>9999927011</t>
  </si>
  <si>
    <t xml:space="preserve">          Расходы, связанные с исполнением решений, принятых судебными органами</t>
  </si>
  <si>
    <t>9999927040</t>
  </si>
  <si>
    <t xml:space="preserve">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</si>
  <si>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</si>
  <si>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Осуществление полномочий Российской Федерации по государственной регистрации актов гражданского состояния</t>
  </si>
  <si>
    <t>9999959300</t>
  </si>
  <si>
    <t xml:space="preserve">          Расходы на обеспечение деятельности (оказание услуг, выполнение работ) муниципальных учреждений (МУХУ)</t>
  </si>
  <si>
    <t>9999970010</t>
  </si>
  <si>
    <t xml:space="preserve">            Фонд оплаты труда учреждений</t>
  </si>
  <si>
    <t>111</t>
  </si>
  <si>
    <t xml:space="preserve">            Иные выплаты персоналу учреждений, за исключением фонда оплаты труда</t>
  </si>
  <si>
    <t>112</t>
  </si>
  <si>
    <t xml:space="preserve">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</si>
  <si>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</si>
  <si>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Расходы на обеспечение деятельности (оказание услуг, выполнение работ) муниципальных учреждений (МКУ "Управление по обеспечению деятельности ОМС НГО")</t>
  </si>
  <si>
    <t>9999970193</t>
  </si>
  <si>
    <t xml:space="preserve">          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</si>
  <si>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9999993010</t>
  </si>
  <si>
    <t xml:space="preserve">          Реализация отдельных государственных полномочий по созданию административных комиссий</t>
  </si>
  <si>
    <t>9999993030</t>
  </si>
  <si>
    <t xml:space="preserve">          Осуществление отдельных государственных полномочий по государственному управлению охраной труда</t>
  </si>
  <si>
    <t>9999993100</t>
  </si>
  <si>
    <t xml:space="preserve">          Осуществление полномочий Российской Федерации на государственную регистрацию актов гражданского состояния за счет средств краевого бюджета</t>
  </si>
  <si>
    <t>9999993180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</si>
  <si>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</si>
  <si>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</si>
  <si>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</si>
  <si>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</si>
  <si>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Возмещение расходов автотранспортным организациям за перевозку лиц, призванных на военную службу по частичной мобилизации</t>
  </si>
  <si>
    <t>9999920150</t>
  </si>
  <si>
    <t xml:space="preserve">            Специальные расходы</t>
  </si>
  <si>
    <t>880</t>
  </si>
  <si>
    <t xml:space="preserve">        Мобилизационная подготовка экономики</t>
  </si>
  <si>
    <t>0204</t>
  </si>
  <si>
    <t xml:space="preserve">          Мероприятия по обеспечению мобилизационной готовности экономики</t>
  </si>
  <si>
    <t>9999920060</t>
  </si>
  <si>
    <t xml:space="preserve">      НАЦИОНАЛЬНАЯ БЕЗОПАСНОСТЬ И ПРАВООХРАНИТЕЛЬНАЯ ДЕЯТЕЛЬНОСТЬ</t>
  </si>
  <si>
    <t>0300</t>
  </si>
  <si>
    <t xml:space="preserve">        Гражданская оборона</t>
  </si>
  <si>
    <t>0309</t>
  </si>
  <si>
    <t xml:space="preserve">          Мероприятия по пожарной безопасности</t>
  </si>
  <si>
    <t>0990124010</t>
  </si>
  <si>
    <t xml:space="preserve">          Мероприятия по внедрению аппаратно-программного комплекса "Безопасный город"</t>
  </si>
  <si>
    <t>0990224040</t>
  </si>
  <si>
    <t>0990427010</t>
  </si>
  <si>
    <t xml:space="preserve">          Расходы на обеспечение деятельности (оказание услуг, выполнение работ) муниципальных учреждений (ГОиЧС)</t>
  </si>
  <si>
    <t>0990470030</t>
  </si>
  <si>
    <t xml:space="preserve">          Расходы на обеспечение деятельности (оказание услуг, выполнение работ) муниципальных учреждений (ЕДДС)</t>
  </si>
  <si>
    <t>0990470040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</si>
  <si>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</si>
  <si>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</si>
  <si>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Предотвращение подтопления территории Находкинского городского округа</t>
  </si>
  <si>
    <t>0990324020</t>
  </si>
  <si>
    <t xml:space="preserve">          Расходы на обеспечение деятельности (оказание услуг, выполнение работ) муниципальных учреждений (Служба спасения)</t>
  </si>
  <si>
    <t>0990470050</t>
  </si>
  <si>
    <t xml:space="preserve">          Расходы за счет средств Резервного фонда Правительства Приморского края по ликвидации чрезвычайных ситуаций природного и техногенного характера</t>
  </si>
  <si>
    <t>9999923800</t>
  </si>
  <si>
    <t xml:space="preserve">          Иные межбюджетные трансферты на возмещение расходов, понесенных бюджетами субъектов Российской Федерации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 и Луганской Народной Республики, прибывших на территорию Российской Федерации в экстренном массовом порядке и находившихся в пунктах временного размещения и питания, за счет средств резервного фонда Правительства Российской Федерации</t>
  </si>
  <si>
    <t>9999956940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</si>
  <si>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</si>
  <si>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</si>
  <si>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</si>
  <si>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</si>
  <si>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Осуществление деятельности по обращению с животными без владельцев</t>
  </si>
  <si>
    <t>9999943101</t>
  </si>
  <si>
    <t xml:space="preserve">          Реализация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</si>
  <si>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9999993040</t>
  </si>
  <si>
    <t xml:space="preserve">        Транспорт</t>
  </si>
  <si>
    <t>0408</t>
  </si>
  <si>
    <t xml:space="preserve">          Реализация государственного полномочия в сфере транспортного обслуживания по муниципальным маршрутам в границах муниципального образования</t>
  </si>
  <si>
    <t>9999993130</t>
  </si>
  <si>
    <t xml:space="preserve">        Дорожное хозяйство (дорожные фонды)</t>
  </si>
  <si>
    <t>0409</t>
  </si>
  <si>
    <t xml:space="preserve">          Капитальный ремонт и ремонт автомобильных дорог общего пользования населенных пунктов за счет дорожного фонда Приморского края</t>
  </si>
  <si>
    <t>0680392390</t>
  </si>
  <si>
    <t xml:space="preserve">          Проектирование, строительство (реконструкцию) автомобильных дорог общего пользования населенных пунктов за счет дорожного фонда Приморского края</t>
  </si>
  <si>
    <t>0680392450</t>
  </si>
  <si>
    <t xml:space="preserve">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</si>
  <si>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</si>
  <si>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Софинансирование расходов на капитальный ремонт и ремонт автомобильных дорог общего пользования населенных пунктов за счет средств местного бюджета</t>
  </si>
  <si>
    <t>06803S2390</t>
  </si>
  <si>
    <t xml:space="preserve">          Софинансирование расходов на проектирование, строительство (реконструкцию) автомобильных дорог общего пользования населенных пунктов за счет средств местного бюджета</t>
  </si>
  <si>
    <t>06803S2450</t>
  </si>
  <si>
    <t xml:space="preserve">          Капитальный ремонт и ремонт сети автомобильных дорог общего пользования Находкинского городского округа и инженерных сооружений на них</t>
  </si>
  <si>
    <t>0690140010</t>
  </si>
  <si>
    <t xml:space="preserve">          Содержание и текущий ремонт технических средств организации дорожного движения на территории Находкинского городского округа, обустройство наиболее опасных участков улично-дорожной сети дорожными ограждениями</t>
  </si>
  <si>
    <t>0690140020</t>
  </si>
  <si>
    <t xml:space="preserve">          Содержание автомобильных дорог общего пользования Находкинского городского округа и инженерных сооружений на них</t>
  </si>
  <si>
    <t>0690140030</t>
  </si>
  <si>
    <t xml:space="preserve">          Расходы на подготовку и согласование планов обеспечения транспортной безопасности объектов транспортной инфраструктуры</t>
  </si>
  <si>
    <t>0690140090</t>
  </si>
  <si>
    <t xml:space="preserve">          Субсидии МУП "Дорожно-эксплуатационный участок" города Находки для заключения договора финансовой аренды (лизинга) на приобретение новых дорожно-комбинированных автомобилей</t>
  </si>
  <si>
    <t>0690164050</t>
  </si>
  <si>
    <t xml:space="preserve">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</si>
  <si>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</si>
  <si>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  Разработка и экспертиза проектно-сметной документации на строительство подъездных автомобильных дорог, проездов к земельным участкам, предоставленных на бесплатной основе гражданам, имеющим трех и более детей</t>
  </si>
  <si>
    <t>0790240060</t>
  </si>
  <si>
    <t xml:space="preserve">          Разработка проекта планировки и межевания территории для многодетных семей</t>
  </si>
  <si>
    <t>0790246060</t>
  </si>
  <si>
    <t xml:space="preserve">          Ремонт автомобильных дорог местного значения за счет компенсационных выплат АО "Газстройпром"(безвозмездные перечисления)</t>
  </si>
  <si>
    <t>9999940100</t>
  </si>
  <si>
    <t xml:space="preserve">        Другие вопросы в области национальной экономики</t>
  </si>
  <si>
    <t>0412</t>
  </si>
  <si>
    <t xml:space="preserve">          Мероприятия в области туризма</t>
  </si>
  <si>
    <t>1190121100</t>
  </si>
  <si>
    <t xml:space="preserve">         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(Благоустройство прилегающей территории вокруг озера Соленое в г. Находке в целях создания объекта туристической инфраструктуры)</t>
  </si>
  <si>
    <t>11902R5057</t>
  </si>
  <si>
    <t xml:space="preserve">          Дополнительный расходы на благоустройство прилегающей территории вокруг озера Солёное в г. Находке в целях создания объекта туристической инфраструктуры</t>
  </si>
  <si>
    <t>11902Д5057</t>
  </si>
  <si>
    <t xml:space="preserve">          Субсидии субъектам малого и среднего предпринимательства на возмещение части затрат, связанных с уплатой лизинговых платежей по договорам финансовой аренды (лизинга)</t>
  </si>
  <si>
    <t>1390262010</t>
  </si>
  <si>
    <t xml:space="preserve">          Субсидии субъектам малого и среднего предпринимательства на возмещение части затрат, связанных с приобретением оборудования</t>
  </si>
  <si>
    <t>1390262020</t>
  </si>
  <si>
    <t xml:space="preserve">          Субсидии на возмещение части затрат субъектам малого и среднего предпринимательства, осуществляющим деятельность в сфере социального предпринимательства</t>
  </si>
  <si>
    <t>1390262040</t>
  </si>
  <si>
    <t xml:space="preserve">          Субсидии на возмещение части затрат физическим лицам производителям товаров, работ, услуг в целях возмещения затрат в связи с производством (реализацией) товаров, выполнением работ, оказанием услуг, не являющимися индивидуальными предпринимателями и применяющим специальный налоговый режим "Налог на профессиональный доход"</t>
  </si>
  <si>
    <t>1390262050</t>
  </si>
  <si>
    <t xml:space="preserve">          Расходы на обеспечение деятельности (оказание услуг, выполнение работ) муниципальных учреждений ( МКУ "УКС")</t>
  </si>
  <si>
    <t>9999970191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</si>
  <si>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</si>
  <si>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</si>
  <si>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</si>
  <si>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</si>
  <si>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Содержание, ремонт и капитальный ремонт муниципального жилого фонда</t>
  </si>
  <si>
    <t>0890141010</t>
  </si>
  <si>
    <t xml:space="preserve">          Разработка проектной документации по обустройству многоквартирных домов пандусами</t>
  </si>
  <si>
    <t>0890341100</t>
  </si>
  <si>
    <t xml:space="preserve">          Обустройство многоквартирных домов Находкинского городского округа пандусами</t>
  </si>
  <si>
    <t>0890341102</t>
  </si>
  <si>
    <t xml:space="preserve">          Поддержка муниципальных программ по созданию условий для управления многоквартирными домами</t>
  </si>
  <si>
    <t>0890992330</t>
  </si>
  <si>
    <t xml:space="preserve">          Расходы на поддержку муниципальных программ по созданию условий для управления многоквартирными домами за счет средств местного бюджета</t>
  </si>
  <si>
    <t>08909S2330</t>
  </si>
  <si>
    <t xml:space="preserve">          Снос жилья, признанного аварийным</t>
  </si>
  <si>
    <t>2290141030</t>
  </si>
  <si>
    <t xml:space="preserve">          Разработка и экспертиза проектно-сметной документации</t>
  </si>
  <si>
    <t>9999927080</t>
  </si>
  <si>
    <t>9999941030</t>
  </si>
  <si>
    <t xml:space="preserve">          Мероприятия по перечислению взносов на капитальный ремонт муниципального жилищного фонда</t>
  </si>
  <si>
    <t>9999941040</t>
  </si>
  <si>
    <t xml:space="preserve">          Обеспечение мероприятий по переселению граждан из аварийного жилищного фонда за счет средств местного бюджета (без софинансирования)</t>
  </si>
  <si>
    <t>9999941070</t>
  </si>
  <si>
    <t xml:space="preserve">  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</si>
  <si>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>99999М0820</t>
  </si>
  <si>
    <t xml:space="preserve">        Коммунальное хозяйство</t>
  </si>
  <si>
    <t>0502</t>
  </si>
  <si>
    <t xml:space="preserve">          Разработка проектно-сметной документации на строительство объектов коммунальной инфраструктуры к земельным участкам, предоставленных на бесплатной основе гражданам, имеющим трех и более детей</t>
  </si>
  <si>
    <t>0790242020</t>
  </si>
  <si>
    <t xml:space="preserve">          Ремонт, реконструкция и модернизация объектов теплоснабжения</t>
  </si>
  <si>
    <t>0890242010</t>
  </si>
  <si>
    <t xml:space="preserve">          Проектно-изыскательские работы по объектам теплоснабжения</t>
  </si>
  <si>
    <t>0890242050</t>
  </si>
  <si>
    <t xml:space="preserve">            Закупка товаров, работ и услуг в целях капитального ремонта государственного (муниципального) имущества</t>
  </si>
  <si>
    <t>243</t>
  </si>
  <si>
    <t xml:space="preserve">          Проектно-изыскательские работы по объектам водоснабжения и водоотведения</t>
  </si>
  <si>
    <t>0890242060</t>
  </si>
  <si>
    <t xml:space="preserve">          Обеспечение граждан твердым топливом</t>
  </si>
  <si>
    <t>0890592620</t>
  </si>
  <si>
    <t xml:space="preserve">          Обеспечение граждан твердым топливом за счет средств местного бюджета</t>
  </si>
  <si>
    <t>08905S2620</t>
  </si>
  <si>
    <t xml:space="preserve">          Создание и развитие системы газоснабжения муниципальных образований</t>
  </si>
  <si>
    <t>1290192280</t>
  </si>
  <si>
    <t xml:space="preserve">          Расходы на мероприятия по созданию и развитию системы газоснабжения муниципальных образований Приморского края за счет средств местного бюджета</t>
  </si>
  <si>
    <t>12901S2280</t>
  </si>
  <si>
    <t xml:space="preserve">        Благоустройство</t>
  </si>
  <si>
    <t>0503</t>
  </si>
  <si>
    <t xml:space="preserve">          Расходы по оплате потребленной электроэнергии объектами наружного освещения</t>
  </si>
  <si>
    <t>0890643080</t>
  </si>
  <si>
    <t xml:space="preserve">          Прочие мероприятия по благоустройству</t>
  </si>
  <si>
    <t>0890743040</t>
  </si>
  <si>
    <t xml:space="preserve">          Разработка проектно-сметной документации</t>
  </si>
  <si>
    <t>0890827080</t>
  </si>
  <si>
    <t xml:space="preserve">          Реализация программ формирования современной городской среды</t>
  </si>
  <si>
    <t>217F255550</t>
  </si>
  <si>
    <t xml:space="preserve">          Дополнительные расходв на реализацию программ формирования современной городской среды за счет средств местного бюджета</t>
  </si>
  <si>
    <t>217F2Д5550</t>
  </si>
  <si>
    <t xml:space="preserve">          Поддержка муниципальных программ по благоустройству территорий муниципальных образований</t>
  </si>
  <si>
    <t>2180192610</t>
  </si>
  <si>
    <t>21801S2610</t>
  </si>
  <si>
    <t xml:space="preserve">          Дополнительные расходы на поддержку муниципальных программ по благоустройству территорий муниципальных образований Приморского края за счет средств местного бюджета</t>
  </si>
  <si>
    <t>21801Д2610</t>
  </si>
  <si>
    <t>2190127080</t>
  </si>
  <si>
    <t xml:space="preserve">         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(Реализация проекта "1000 дворов"</t>
  </si>
  <si>
    <t>21902R5051</t>
  </si>
  <si>
    <t xml:space="preserve">          Расходы на благоустройство территорий муниципальных образований, реализующих мероприятия плана комплексного социально-экономического развития муниципального образования за счет средств краевого бюджета</t>
  </si>
  <si>
    <t>2190392690</t>
  </si>
  <si>
    <t xml:space="preserve">          Расходы на благоустройство территорий муниципальных образований, реализующих мероприятия плана комплексного социально-экономического развития муниципального образования за счет средств местного бюджета</t>
  </si>
  <si>
    <t>21903S2690</t>
  </si>
  <si>
    <t xml:space="preserve">          Дополнительные расходы на благоустройство территорий муниципальных образований, реализующих мероприятия плана комплексного социально-экономического развития муниципального образования за счет средств местного бюджета</t>
  </si>
  <si>
    <t>21903Д2690</t>
  </si>
  <si>
    <t xml:space="preserve">          Озеленение скверов, видовых площадок, памятных мест и прогулочных зон</t>
  </si>
  <si>
    <t>2590143010</t>
  </si>
  <si>
    <t xml:space="preserve">          Комплексное благоустройство муниципальных территорий общего пользования (скверов, видовых площадок, памятных мест и прогулочных зон)</t>
  </si>
  <si>
    <t>2590143020</t>
  </si>
  <si>
    <t>2590143040</t>
  </si>
  <si>
    <t xml:space="preserve">          Текущее содержание скверов, видовых площадок, памятных мест и прогулочных зон</t>
  </si>
  <si>
    <t>2590143070</t>
  </si>
  <si>
    <t xml:space="preserve">          Обеспечение комплексного развития сельских территорий (на реализацию мероприятий по благоустройству сельских территорий)</t>
  </si>
  <si>
    <t>26901L5762</t>
  </si>
  <si>
    <t xml:space="preserve">          Дополнительные расходы на обеспечение комплексного развития сельских территорий (на реализацию мероприятий по благоустройству сельских территорий)</t>
  </si>
  <si>
    <t>26901Д5762</t>
  </si>
  <si>
    <t>9999943040</t>
  </si>
  <si>
    <t xml:space="preserve">          Расходы на обеспечение деятельности (оказание услуг, выполнение работ) муниципальных учреждений (МБУ "Память")</t>
  </si>
  <si>
    <t>9999970180</t>
  </si>
  <si>
    <t xml:space="preserve">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</si>
  <si>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</si>
  <si>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Расходы по захоронению тел умерших (неопознанных и невостребованных)</t>
  </si>
  <si>
    <t>9999970181</t>
  </si>
  <si>
    <t xml:space="preserve">          Расходы на обеспечение деятельности (оказание услуг, выполнение работ) муниципальных учреждений (МКУ "Сетевое и парковое хозяйство Находкинского городского округа")</t>
  </si>
  <si>
    <t>9999970192</t>
  </si>
  <si>
    <t xml:space="preserve">          Расходы на реализацию проектов инициативного бюджетирования по направлению "Твой проект" за счет средств краевого бюджета</t>
  </si>
  <si>
    <t>9999992360</t>
  </si>
  <si>
    <t xml:space="preserve">          Софинансирование расходов на реализацию проектов инициативного бюджетирования по направлению "Твой проект" за счет средств местного бюджета</t>
  </si>
  <si>
    <t>99999S2360</t>
  </si>
  <si>
    <t xml:space="preserve">        Другие вопросы в области жилищно-коммунального хозяйства</t>
  </si>
  <si>
    <t>0505</t>
  </si>
  <si>
    <t xml:space="preserve">          Расходы на обеспечение деятельности (оказание услуг, выполнение работ) муниципальных учреждений (МКУ "Управление городским хозяйством")</t>
  </si>
  <si>
    <t>9999970194</t>
  </si>
  <si>
    <t xml:space="preserve">         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</si>
  <si>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9999993120</t>
  </si>
  <si>
    <t xml:space="preserve">      ОБРАЗОВАНИЕ</t>
  </si>
  <si>
    <t>0700</t>
  </si>
  <si>
    <t xml:space="preserve">        Общее образование</t>
  </si>
  <si>
    <t>0702</t>
  </si>
  <si>
    <t xml:space="preserve">         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(Приобретение и установка модульных спортивных залов (МАОУ СОШ №2НГО))</t>
  </si>
  <si>
    <t>05202R505U</t>
  </si>
  <si>
    <t xml:space="preserve">          Дополнительные расходы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(Приобретение и установка модульных спортивных залов (МАОУ СОШ №2НГО)) за счёт средств местного бюджнта</t>
  </si>
  <si>
    <t>05202Д505U</t>
  </si>
  <si>
    <t xml:space="preserve">        Профессиональная подготовка, переподготовка и повышение квалификации</t>
  </si>
  <si>
    <t>0705</t>
  </si>
  <si>
    <t>1990127010</t>
  </si>
  <si>
    <t xml:space="preserve">        Молодежная политика</t>
  </si>
  <si>
    <t>0707</t>
  </si>
  <si>
    <t xml:space="preserve">          Проведение мероприятий для  детей и молодежи</t>
  </si>
  <si>
    <t>0550122030</t>
  </si>
  <si>
    <t xml:space="preserve">          Стипендии главы Находкинского городского округа студентам и учащимся образовательных учреждений</t>
  </si>
  <si>
    <t>0550125090</t>
  </si>
  <si>
    <t xml:space="preserve">            Иные выплаты населению</t>
  </si>
  <si>
    <t>360</t>
  </si>
  <si>
    <t xml:space="preserve">        Другие вопросы в области образования</t>
  </si>
  <si>
    <t>0709</t>
  </si>
  <si>
    <t xml:space="preserve">          Обеспечение отдыха и оздоровления детей</t>
  </si>
  <si>
    <t>0550122010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</si>
  <si>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</si>
  <si>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</si>
  <si>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</si>
  <si>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</si>
  <si>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Доплата к пенсиям муниципальных служащих</t>
  </si>
  <si>
    <t>9999925010</t>
  </si>
  <si>
    <t xml:space="preserve">            Иные пенсии, социальные доплаты к пенсиям</t>
  </si>
  <si>
    <t>312</t>
  </si>
  <si>
    <t xml:space="preserve">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</si>
  <si>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</si>
  <si>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Социальное обеспечение населения</t>
  </si>
  <si>
    <t>1003</t>
  </si>
  <si>
    <t xml:space="preserve">          Единовременная материальная помощь членам семей военнослужащих, погибших в результате участия в специальной военной операции</t>
  </si>
  <si>
    <t>9999925100</t>
  </si>
  <si>
    <t xml:space="preserve">         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истечению 154 дней беременности, предоставляемых, согласно гарантированному перечню услуг по погребению</t>
  </si>
  <si>
    <t>9999993190</t>
  </si>
  <si>
    <t xml:space="preserve">            Субсидии бюджетным учреждениям на иные цели</t>
  </si>
  <si>
    <t>612</t>
  </si>
  <si>
    <t xml:space="preserve">        Охрана семьи и детства</t>
  </si>
  <si>
    <t>1004</t>
  </si>
  <si>
    <t xml:space="preserve">          Реализация мероприятий по обеспечению жильем молодых семей</t>
  </si>
  <si>
    <t>07901L4970</t>
  </si>
  <si>
    <t xml:space="preserve">            Субсидии гражданам на приобретение жилья</t>
  </si>
  <si>
    <t>322</t>
  </si>
  <si>
    <t xml:space="preserve">          Предоставление многодетным семьям единовременной денежной выплаты взамен предоставления им земельного участка в собственность бесплатно</t>
  </si>
  <si>
    <t>0790392700</t>
  </si>
  <si>
    <t xml:space="preserve">            Пособия, компенсации, меры социальной поддержки по публичным нормативным обязательствам</t>
  </si>
  <si>
    <t>313</t>
  </si>
  <si>
    <t xml:space="preserve">          Предоставление многодетным семьям единовременной денежной выплаты взамен предоставления им земельного участка в собственность бесплатно за счет средств местного бюджета</t>
  </si>
  <si>
    <t>07903S2700</t>
  </si>
  <si>
    <t xml:space="preserve">  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</si>
  <si>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99999R0820</t>
  </si>
  <si>
    <t xml:space="preserve">  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</si>
  <si>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</si>
  <si>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Другие вопросы в области социальной политики</t>
  </si>
  <si>
    <t>1006</t>
  </si>
  <si>
    <t xml:space="preserve">          Субсидии социально ориентированным некоммерческим организациям</t>
  </si>
  <si>
    <t>0390161040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</si>
  <si>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</si>
  <si>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</si>
  <si>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</si>
  <si>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</si>
  <si>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Расходы на закупку и монтаж оборудования для создания "умных" спортивных площадок</t>
  </si>
  <si>
    <t>1085ЖR7530</t>
  </si>
  <si>
    <t xml:space="preserve">          Дополнительные расходы на закупку и монтаж оборудования для создания "умных" спортивных площадок (за счет средств местного бюджета)</t>
  </si>
  <si>
    <t>1085ЖД7530</t>
  </si>
  <si>
    <t xml:space="preserve">          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</si>
  <si>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1090192520</t>
  </si>
  <si>
    <t xml:space="preserve">          Расходы на 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 за счет средств местного бюджета</t>
  </si>
  <si>
    <t>10901S2520</t>
  </si>
  <si>
    <t xml:space="preserve">          Разработка проектно-сметной документации на строительство зала борьбы по адресу г.Находка. ул. Зои Космодемьянской</t>
  </si>
  <si>
    <t>1090327081</t>
  </si>
  <si>
    <t xml:space="preserve">         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(Строительство физкультурно-оздоровительного комплекса в г. Находке)</t>
  </si>
  <si>
    <t>10903R5059</t>
  </si>
  <si>
    <t xml:space="preserve">         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(Капитальный ремонт стадиона "Водник" в г. Находке)</t>
  </si>
  <si>
    <t>10903R505E</t>
  </si>
  <si>
    <t xml:space="preserve">          Дополнительные расходы на строительство физкультурнр-оздоровительного комплекса в г. Находка в 25 метрах на восток от здания по улице Дальней.30</t>
  </si>
  <si>
    <t>10903Д5059</t>
  </si>
  <si>
    <t>10903Д7530</t>
  </si>
  <si>
    <t xml:space="preserve">        Спорт высших достижений</t>
  </si>
  <si>
    <t>1103</t>
  </si>
  <si>
    <t xml:space="preserve">          Государственная поддержка организаций, входящих в систему спортивной подготовки</t>
  </si>
  <si>
    <t>107P550810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</si>
  <si>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</si>
  <si>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</si>
  <si>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</si>
  <si>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</si>
  <si>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 xml:space="preserve">          Расходы на обеспечение деятельности (оказание услуг, выполнение работ) муниципальных учреждений (МБУ "Редакция газеты "Находкинский рабочий")</t>
  </si>
  <si>
    <t>9999970196</t>
  </si>
  <si>
    <t xml:space="preserve">    Дума Находкинского городского округа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</si>
  <si>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</si>
  <si>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</si>
  <si>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Председатель Думы Находкинского городского округа</t>
  </si>
  <si>
    <t>9999910020</t>
  </si>
  <si>
    <t xml:space="preserve">          Депутаты Думы Находкинского городского округа</t>
  </si>
  <si>
    <t>9999910040</t>
  </si>
  <si>
    <t xml:space="preserve">    МУНИЦИПАЛЬНОЕ КАЗЕННОЕ УЧРЕЖДЕНИЕ "КОНТРОЛЬНО-СЧЕТНАЯ ПАЛАТА НАХОДКИНСКОГО ГОРОДСКОГО ОКРУГА"</t>
  </si>
  <si>
    <t>854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</si>
  <si>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</si>
  <si>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</si>
  <si>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Руководитель контрольно-счетной палаты Находкинского городского округа и его заместители</t>
  </si>
  <si>
    <t>9999910050</t>
  </si>
  <si>
    <t xml:space="preserve">          Аудиторы Контрольно-счетной палаты Находкинского городского округа</t>
  </si>
  <si>
    <t>9999910060</t>
  </si>
  <si>
    <t xml:space="preserve">    Управление опеки и попечительства администрации Находкинского городского округа</t>
  </si>
  <si>
    <t>856</t>
  </si>
  <si>
    <t xml:space="preserve">          Осуществление государственных полномочий по опеке и попечительству в отношении несовершеннолетних</t>
  </si>
  <si>
    <t>9999993160</t>
  </si>
  <si>
    <t xml:space="preserve">          Социальная поддержка детей, оставшихся без попечения родителей, и лиц, принявших на воспитание в семью детей, оставшихся без попечения родителей</t>
  </si>
  <si>
    <t>9999993050</t>
  </si>
  <si>
    <t xml:space="preserve">            Приобретение товаров, работ и услуг в пользу граждан в целях их социального обеспечения</t>
  </si>
  <si>
    <t>323</t>
  </si>
  <si>
    <t xml:space="preserve">    муниципальное казенное учреждение "Централизованная бухгалтерия муниципальных учреждений культуры" Находкинского городского округа</t>
  </si>
  <si>
    <t>857</t>
  </si>
  <si>
    <t xml:space="preserve">        Дополнительное образование детей</t>
  </si>
  <si>
    <t>0703</t>
  </si>
  <si>
    <t xml:space="preserve">          Государственная поддержка отрасли культуры (оснащение образовавтельных учреждений в сфере культуры(детскийх школ искусств и училищ) музыкальными инструментами. оборудованием и учебными материалами)</t>
  </si>
  <si>
    <t>027A155191</t>
  </si>
  <si>
    <t xml:space="preserve">          Государственная поддержка отрасли культуры (софинансирование расходных обязательств , возникающих при реализации мероприятий по модернизации муниципальных детских школ искусств по видам искусств)</t>
  </si>
  <si>
    <t>027A155192</t>
  </si>
  <si>
    <t xml:space="preserve">          Софинансирование расходов на строительство, реконструкцию, ремонт объектов культуры (в том числе проектно-изыскательские работы), находящихся в муниципальной собственности, за счет средств местного бюджета</t>
  </si>
  <si>
    <t>02901S2050</t>
  </si>
  <si>
    <t xml:space="preserve">          Развитие и поддержка одаренных детей в области культуры и искусства</t>
  </si>
  <si>
    <t>0290321010</t>
  </si>
  <si>
    <t xml:space="preserve">          Мероприятия по профилактике терроризма и экстремизма</t>
  </si>
  <si>
    <t>0290527030</t>
  </si>
  <si>
    <t xml:space="preserve">          Расходы на обеспечение деятельности (оказание услуг, выполнение работ) муниципальных учреждений дополнительного образования</t>
  </si>
  <si>
    <t>0290570150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</si>
  <si>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</si>
  <si>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</si>
  <si>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</si>
  <si>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</si>
  <si>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Расходы на создание модельных муниципальных библиотек счет средств бюджетов</t>
  </si>
  <si>
    <t>027A154540</t>
  </si>
  <si>
    <t xml:space="preserve">          Модернизация театров юного зрителя и театров кукол</t>
  </si>
  <si>
    <t>027A154560</t>
  </si>
  <si>
    <t xml:space="preserve">          Развитие сети учреждений культурно-досугового типа</t>
  </si>
  <si>
    <t>027A155130</t>
  </si>
  <si>
    <t xml:space="preserve">            Субсидии автономным учреждениям на иные цели</t>
  </si>
  <si>
    <t>622</t>
  </si>
  <si>
    <t xml:space="preserve">          Техническое оснащение муниципальных музеев</t>
  </si>
  <si>
    <t>027A155900</t>
  </si>
  <si>
    <t xml:space="preserve">          Реконструкция и капитальный ремонт региональных и муниципальных музеев</t>
  </si>
  <si>
    <t>027A155970</t>
  </si>
  <si>
    <t xml:space="preserve">          Софинансирование на модернизацию театров юного зрителя и театров кукол</t>
  </si>
  <si>
    <t>027A1S4560</t>
  </si>
  <si>
    <t xml:space="preserve">          Софинансирование на техническое оснащение муниципальных музеев</t>
  </si>
  <si>
    <t>027A1S5900</t>
  </si>
  <si>
    <t xml:space="preserve">          Расходы по оплате договоров на выполнение работ, оказание услуг, связанных с капитальным ремонтом нефинансовых активов, полученных в аренду или безвозмездное пользование, закрепленных за муниципальными учреждениями на праве оперативного управления</t>
  </si>
  <si>
    <t>0290170200</t>
  </si>
  <si>
    <t xml:space="preserve">          Поддержка творческой деятельности и укрепление МТБ муниципальных театров в населенных пунктах с численностью населения до 300 тыс. чел.</t>
  </si>
  <si>
    <t>02901L4660</t>
  </si>
  <si>
    <t xml:space="preserve">          Мероприятия, посвященные знаменательным датам истории России, Приморского края и города Находки</t>
  </si>
  <si>
    <t>0290220120</t>
  </si>
  <si>
    <t xml:space="preserve">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</si>
  <si>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</si>
  <si>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      Организация проведения культурных мероприятий</t>
  </si>
  <si>
    <t>0290221030</t>
  </si>
  <si>
    <t xml:space="preserve">          Организация и проведение городских культурно-массовых мероприятий</t>
  </si>
  <si>
    <t>0290221050</t>
  </si>
  <si>
    <t>0290227030</t>
  </si>
  <si>
    <t xml:space="preserve">          Охрана, сохранение, популяризация объектов культурного наследия (памятников истории и культуры) местного значения, расположенных в границах Находкинского городского округа</t>
  </si>
  <si>
    <t>0290421040</t>
  </si>
  <si>
    <t xml:space="preserve">          Комплектование книжных фондов библиотек</t>
  </si>
  <si>
    <t>0290521020</t>
  </si>
  <si>
    <t>0290524010</t>
  </si>
  <si>
    <t xml:space="preserve">          Расходы на обеспечение деятельности (оказание услуг, выполнение работ) муниципальных учреждений (дома культуры, прочие учреждения культуры)</t>
  </si>
  <si>
    <t>0290570060</t>
  </si>
  <si>
    <t xml:space="preserve">          Расходы на обеспечение деятельности (оказание услуг, выполнение работ) муниципальных учреждений (музеи, постоянные выставки)</t>
  </si>
  <si>
    <t>0290570070</t>
  </si>
  <si>
    <t xml:space="preserve">          Расходы на обеспечение деятельности (оказание услуг, выполнение работ) муниципальных учреждений (библиотеки)</t>
  </si>
  <si>
    <t>0290570080</t>
  </si>
  <si>
    <t xml:space="preserve">          Расходы на обеспечение деятельности (оказание услуг, выполнение работ) муниципальных учреждений (театры)</t>
  </si>
  <si>
    <t>0290570090</t>
  </si>
  <si>
    <t xml:space="preserve">          Комплектование книжных фондов и обеспечение информационно-техническим оборудованием библиотек</t>
  </si>
  <si>
    <t>0290592540</t>
  </si>
  <si>
    <t xml:space="preserve">          Софинансирование расходов на комплектование книжных фондов и обеспечение информационно-техническим оборудованием библиотек за счет средств местного бюджета</t>
  </si>
  <si>
    <t>02905S2540</t>
  </si>
  <si>
    <t xml:space="preserve">          Временное трудоустройство несовершеннолетних граждан в возрасте от 14 до 18 лет</t>
  </si>
  <si>
    <t>9999927100</t>
  </si>
  <si>
    <t xml:space="preserve">        Другие вопросы в области культуры, кинематографии</t>
  </si>
  <si>
    <t>0804</t>
  </si>
  <si>
    <t xml:space="preserve">          Расходы на обеспечение деятельности (оказание услуг, выполнение работ) муниципальных учреждений (Централизованные бухгалтерии)</t>
  </si>
  <si>
    <t>0290570100</t>
  </si>
  <si>
    <t xml:space="preserve">          Расходы на обеспечение деятельности (оказание услуг, выполнение работ) муниципальных учреждений культуры (хозяйственно-эксплуатационный отдел ЦБ МУК)</t>
  </si>
  <si>
    <t>0290570190</t>
  </si>
  <si>
    <t xml:space="preserve">    муниципальное казенное учреждение "Центр экономического планирования и финансирования муниципальных образовательных учреждений" Находкинского городского округа</t>
  </si>
  <si>
    <t>874</t>
  </si>
  <si>
    <t xml:space="preserve">        Дошкольное образование</t>
  </si>
  <si>
    <t>0701</t>
  </si>
  <si>
    <t xml:space="preserve">          Расходы на обеспечение деятельности (оказание услуг, выполнение работ) муниципальных учреждений дошкольного образования</t>
  </si>
  <si>
    <t>0510170130</t>
  </si>
  <si>
    <t xml:space="preserve">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</si>
  <si>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0510193070</t>
  </si>
  <si>
    <t>0510270200</t>
  </si>
  <si>
    <t xml:space="preserve">          Расходы на капитальный ремонт зданий и благоустройство территорий муниципальных образовательных организаций, оказывающих услуги дошкольного образования, за счет средств краевого бюджета</t>
  </si>
  <si>
    <t>0510292020</t>
  </si>
  <si>
    <t xml:space="preserve">          Софинансирование расходов на капитальный ремонт зданий и благоустройство территорий муниципальных образовательных организаций, оказывающих услуги дошкольного образования, за счет средств местного бюджета</t>
  </si>
  <si>
    <t>05102S2020</t>
  </si>
  <si>
    <t>0590224010</t>
  </si>
  <si>
    <t>0590227030</t>
  </si>
  <si>
    <t>0590427020</t>
  </si>
  <si>
    <t xml:space="preserve">          Персонифицированное финансирование дополнительного образования детей</t>
  </si>
  <si>
    <t>0590522070</t>
  </si>
  <si>
    <t xml:space="preserve">            Гранты в форме субсидии бюджетным учреждениям</t>
  </si>
  <si>
    <t>613</t>
  </si>
  <si>
    <t xml:space="preserve">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</si>
  <si>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0520153030</t>
  </si>
  <si>
    <t xml:space="preserve">          Расходы на обеспечение деятельности (оказание услуг, выполнение работ) муниципальных учреждений общего образования</t>
  </si>
  <si>
    <t>0520170140</t>
  </si>
  <si>
    <t xml:space="preserve">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</si>
  <si>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>0520193060</t>
  </si>
  <si>
    <t>0520270200</t>
  </si>
  <si>
    <t xml:space="preserve">          Расходы на капитальный ремонт зданий муниципальных общеобразовательных учреждений за счет средств краевого бюджета</t>
  </si>
  <si>
    <t>0520292340</t>
  </si>
  <si>
    <t xml:space="preserve">          Софинансирование расходов на капитальный ремонт зданий муниципальных общеобразовательных учреждений за счет средств местного бюджета</t>
  </si>
  <si>
    <t>05202S2340</t>
  </si>
  <si>
    <t xml:space="preserve">         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за счет средств резервного фонда Правительства Российской Федерации</t>
  </si>
  <si>
    <t>05205R505F</t>
  </si>
  <si>
    <t xml:space="preserve">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</si>
  <si>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057EВ51790</t>
  </si>
  <si>
    <t xml:space="preserve">          Реализация мероприятий по модернизации школьных систем образования</t>
  </si>
  <si>
    <t>0581ЖL7500</t>
  </si>
  <si>
    <t xml:space="preserve">            Гранты в форме субсидии автономным учреждениям</t>
  </si>
  <si>
    <t>623</t>
  </si>
  <si>
    <t xml:space="preserve">          Обеспечение бесплатным питанием детей, обучающихся в муниципальных общеобразовательных организациях Приморского края</t>
  </si>
  <si>
    <t>0590793150</t>
  </si>
  <si>
    <t xml:space="preserve">          Организация бесплатного горячего питания обучающихся, получающих начальное общее образование в муниципальных общеобразовательных организациях Приморского края</t>
  </si>
  <si>
    <t>05907R3040</t>
  </si>
  <si>
    <t>9999993150</t>
  </si>
  <si>
    <t>99999R3040</t>
  </si>
  <si>
    <t>0530170150</t>
  </si>
  <si>
    <t xml:space="preserve">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</si>
  <si>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</si>
  <si>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</si>
  <si>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</si>
  <si>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 xml:space="preserve">          Обеспечение оздоровления и отдыха детей Приморского края (за исключением организации отдыха детей в каникулярное время)</t>
  </si>
  <si>
    <t>0520393080</t>
  </si>
  <si>
    <t xml:space="preserve">          Проведение мероприятий в области образования (конкурсы,смотры, фестивали, соревнования )</t>
  </si>
  <si>
    <t>0540122020</t>
  </si>
  <si>
    <t xml:space="preserve">          Расходы на обеспечение деятельности (оказание услуг, выполнение работ) муниципальных учреждений (МКУ "Центр экономического планирования и финансирования МОУ")</t>
  </si>
  <si>
    <t>0590170110</t>
  </si>
  <si>
    <t xml:space="preserve">          Расходы на обеспечение деятельности (оказание услуг, выполнение работ) муниципальных учреждений (ИМЦ "Развитие")</t>
  </si>
  <si>
    <t>0590170120</t>
  </si>
  <si>
    <t xml:space="preserve">          Меры социальной поддержки педагогическим работникам муниципальных образовательных организаций Приморского края</t>
  </si>
  <si>
    <t>057E193140</t>
  </si>
  <si>
    <t xml:space="preserve">          Выплата компенсации расходов, связанных с целевой подготовкой кадров</t>
  </si>
  <si>
    <t>9999927101</t>
  </si>
  <si>
    <t xml:space="preserve">          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</si>
  <si>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0590693090</t>
  </si>
  <si>
    <t>9999993090</t>
  </si>
  <si>
    <t xml:space="preserve">    муниципальное казённое учреждение "Центр по обеспечению деятельности учреждений сферы физической культуры и спорта"</t>
  </si>
  <si>
    <t>875</t>
  </si>
  <si>
    <t xml:space="preserve">        Физическая культура</t>
  </si>
  <si>
    <t>1101</t>
  </si>
  <si>
    <t>1090124010</t>
  </si>
  <si>
    <t xml:space="preserve">          Расходы на обеспечение деятельности (оказание услуг, выполнение работ) муниципальных учреждений (МАУ "Физкультура и здоровье)</t>
  </si>
  <si>
    <t>1090170160</t>
  </si>
  <si>
    <t>1090127020</t>
  </si>
  <si>
    <t>1090127030</t>
  </si>
  <si>
    <t xml:space="preserve">          Расходы на обеспечение деятельности (оказание услуг, выполнение работ) муниципальных учреждений в области физкультуры и спорта</t>
  </si>
  <si>
    <t>1090170161</t>
  </si>
  <si>
    <t xml:space="preserve">        Другие вопросы в области физической культуры и спорта</t>
  </si>
  <si>
    <t>1105</t>
  </si>
  <si>
    <t xml:space="preserve">          Расходы на обеспечение деятельности (оказание услуг, выполнение работ) муниципальных учреждений (МКУ "Центр по обеспечению деятельности учреждений сферы физ.культуры и спорта")</t>
  </si>
  <si>
    <t>1090470170</t>
  </si>
  <si>
    <t xml:space="preserve">    МУНИЦИПАЛЬНОЕ КАЗЕННОЕ УЧРЕЖДЕНИЕ "ДЕПАРТАМЕНТ АРХИТЕКТУРЫ, ГРАДОСТРОИТЕЛЬСТВА И ЗЕМЛЕПОЛЬЗОВАНИЯ ГОРОДА НАХОДКА"</t>
  </si>
  <si>
    <t>877</t>
  </si>
  <si>
    <t xml:space="preserve">          Расходы на обеспечение деятельности (оказание услуг, выполнение работ) муниципальных учреждений (МКУ "Департамент архитектуры, градостроительства и землепользования города Находка")</t>
  </si>
  <si>
    <t>9999970195</t>
  </si>
  <si>
    <t xml:space="preserve">    Финансовое управление администрации Находкинского городского округа</t>
  </si>
  <si>
    <t>992</t>
  </si>
  <si>
    <t>2090110030</t>
  </si>
  <si>
    <t>2090127010</t>
  </si>
  <si>
    <t xml:space="preserve">          Мероприятия в области информатизации финансового управления администрации Находкинского городского округа (сопровождение действующих автоматизированных систем)</t>
  </si>
  <si>
    <t>2090326030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</si>
  <si>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</si>
  <si>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</si>
  <si>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</si>
  <si>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</si>
  <si>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Процентные платежи по муниципальному долгу</t>
  </si>
  <si>
    <t>2090220020</t>
  </si>
  <si>
    <t xml:space="preserve">            Обслуживание муниципального долга</t>
  </si>
  <si>
    <t>730</t>
  </si>
  <si>
    <t>2. Расходы бюджета</t>
  </si>
  <si>
    <t>Неисполненные назначений</t>
  </si>
  <si>
    <t>Х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</si>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</sst>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_ ;\-#,##0.00"/>
  </numFmts>
  <fonts count="1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154">
    <xf numFmtId="0" fontId="0" fillId="0" borderId="0" xfId="0"/>
    <xf numFmtId="0" fontId="14" fillId="0" borderId="1" xfId="1" applyNumberFormat="1" applyFont="1" applyProtection="1"/>
    <xf numFmtId="0" fontId="15" fillId="0" borderId="0" xfId="0" applyFont="1" applyProtection="1">
      <protection locked="0"/>
    </xf>
    <xf numFmtId="0" fontId="14" fillId="0" borderId="1" xfId="16" applyNumberFormat="1" applyFont="1" applyProtection="1">
      <alignment horizontal="left"/>
    </xf>
    <xf numFmtId="49" fontId="14" fillId="0" borderId="1" xfId="17" applyNumberFormat="1" applyFont="1" applyProtection="1"/>
    <xf numFmtId="49" fontId="14" fillId="0" borderId="1" xfId="23" applyNumberFormat="1" applyFont="1" applyBorder="1" applyProtection="1">
      <alignment horizontal="right"/>
    </xf>
    <xf numFmtId="49" fontId="14" fillId="0" borderId="1" xfId="27" applyNumberFormat="1" applyFont="1" applyBorder="1" applyProtection="1">
      <alignment horizontal="center"/>
    </xf>
    <xf numFmtId="0" fontId="14" fillId="0" borderId="1" xfId="13" applyNumberFormat="1" applyFont="1" applyBorder="1" applyProtection="1">
      <alignment horizontal="right"/>
    </xf>
    <xf numFmtId="0" fontId="14" fillId="0" borderId="1" xfId="14" applyNumberFormat="1" applyFont="1" applyProtection="1"/>
    <xf numFmtId="0" fontId="17" fillId="0" borderId="1" xfId="28" applyNumberFormat="1" applyFont="1" applyBorder="1" applyProtection="1">
      <alignment horizontal="center"/>
    </xf>
    <xf numFmtId="0" fontId="15" fillId="0" borderId="1" xfId="0" applyFont="1" applyBorder="1" applyProtection="1">
      <protection locked="0"/>
    </xf>
    <xf numFmtId="0" fontId="14" fillId="0" borderId="34" xfId="33" applyNumberFormat="1" applyFont="1" applyBorder="1" applyProtection="1">
      <alignment horizontal="center" vertical="center"/>
    </xf>
    <xf numFmtId="0" fontId="14" fillId="0" borderId="34" xfId="36" applyNumberFormat="1" applyFont="1" applyBorder="1" applyProtection="1">
      <alignment horizontal="left" wrapText="1"/>
    </xf>
    <xf numFmtId="0" fontId="14" fillId="0" borderId="34" xfId="40" applyNumberFormat="1" applyFont="1" applyBorder="1" applyProtection="1">
      <alignment horizontal="left" wrapText="1"/>
    </xf>
    <xf numFmtId="0" fontId="14" fillId="0" borderId="34" xfId="44" applyNumberFormat="1" applyFont="1" applyBorder="1" applyProtection="1">
      <alignment horizontal="left" wrapText="1" indent="2"/>
    </xf>
    <xf numFmtId="0" fontId="14" fillId="0" borderId="34" xfId="34" applyNumberFormat="1" applyFont="1" applyBorder="1" applyAlignment="1" applyProtection="1">
      <alignment horizontal="center" vertical="center"/>
    </xf>
    <xf numFmtId="49" fontId="14" fillId="0" borderId="34" xfId="35" applyNumberFormat="1" applyFont="1" applyBorder="1" applyAlignment="1" applyProtection="1">
      <alignment horizontal="center" vertical="center"/>
    </xf>
    <xf numFmtId="0" fontId="14" fillId="0" borderId="34" xfId="32" applyNumberFormat="1" applyFont="1" applyBorder="1" applyAlignment="1" applyProtection="1">
      <alignment horizontal="center" vertical="center"/>
    </xf>
    <xf numFmtId="0" fontId="15" fillId="0" borderId="34" xfId="0" applyFont="1" applyBorder="1" applyAlignment="1" applyProtection="1">
      <alignment horizontal="center" vertical="center"/>
      <protection locked="0"/>
    </xf>
    <xf numFmtId="49" fontId="14" fillId="0" borderId="34" xfId="38" applyNumberFormat="1" applyFont="1" applyBorder="1" applyAlignment="1" applyProtection="1">
      <alignment horizontal="center" vertical="center"/>
    </xf>
    <xf numFmtId="4" fontId="14" fillId="0" borderId="34" xfId="39" applyNumberFormat="1" applyFont="1" applyBorder="1" applyAlignment="1" applyProtection="1">
      <alignment horizontal="center" vertical="center" shrinkToFit="1"/>
    </xf>
    <xf numFmtId="2" fontId="15" fillId="0" borderId="34" xfId="0" applyNumberFormat="1" applyFont="1" applyBorder="1" applyAlignment="1" applyProtection="1">
      <alignment horizontal="center" vertical="center"/>
      <protection locked="0"/>
    </xf>
    <xf numFmtId="49" fontId="14" fillId="0" borderId="34" xfId="42" applyNumberFormat="1" applyFont="1" applyBorder="1" applyAlignment="1" applyProtection="1">
      <alignment horizontal="center" vertical="center"/>
    </xf>
    <xf numFmtId="4" fontId="14" fillId="0" borderId="34" xfId="43" applyNumberFormat="1" applyFont="1" applyBorder="1" applyAlignment="1" applyProtection="1">
      <alignment horizontal="center" vertical="center" shrinkToFit="1"/>
    </xf>
    <xf numFmtId="49" fontId="14" fillId="0" borderId="34" xfId="46" applyNumberFormat="1" applyFont="1" applyBorder="1" applyAlignment="1" applyProtection="1">
      <alignment horizontal="center" vertical="center"/>
    </xf>
    <xf numFmtId="4" fontId="14" fillId="0" borderId="34" xfId="47" applyNumberFormat="1" applyFont="1" applyBorder="1" applyAlignment="1" applyProtection="1">
      <alignment horizontal="center" vertical="center" shrinkToFit="1"/>
    </xf>
    <xf numFmtId="0" fontId="17" fillId="0" borderId="1" xfId="28" applyFont="1" applyBorder="1">
      <alignment horizontal="center"/>
    </xf>
    <xf numFmtId="49" fontId="14" fillId="0" borderId="1" xfId="48" applyNumberFormat="1" applyFont="1" applyProtection="1">
      <alignment horizontal="right"/>
    </xf>
    <xf numFmtId="0" fontId="17" fillId="0" borderId="1" xfId="2" applyNumberFormat="1" applyFont="1" applyProtection="1">
      <alignment horizontal="center"/>
    </xf>
    <xf numFmtId="0" fontId="14" fillId="0" borderId="1" xfId="71" applyNumberFormat="1" applyFont="1" applyBorder="1" applyProtection="1"/>
    <xf numFmtId="0" fontId="14" fillId="0" borderId="1" xfId="72" applyNumberFormat="1" applyFont="1" applyBorder="1" applyProtection="1"/>
    <xf numFmtId="0" fontId="14" fillId="0" borderId="34" xfId="50" applyNumberFormat="1" applyFont="1" applyBorder="1" applyProtection="1">
      <alignment horizontal="center" vertical="center" shrinkToFit="1"/>
    </xf>
    <xf numFmtId="49" fontId="14" fillId="0" borderId="34" xfId="51" applyNumberFormat="1" applyFont="1" applyBorder="1" applyProtection="1">
      <alignment horizontal="center" vertical="center" shrinkToFit="1"/>
    </xf>
    <xf numFmtId="0" fontId="14" fillId="0" borderId="34" xfId="59" applyNumberFormat="1" applyFont="1" applyBorder="1" applyProtection="1">
      <alignment horizontal="left" wrapText="1"/>
    </xf>
    <xf numFmtId="0" fontId="14" fillId="0" borderId="34" xfId="65" applyNumberFormat="1" applyFont="1" applyBorder="1" applyProtection="1">
      <alignment horizontal="left" wrapText="1"/>
    </xf>
    <xf numFmtId="0" fontId="14" fillId="0" borderId="34" xfId="50" applyNumberFormat="1" applyFont="1" applyBorder="1" applyAlignment="1" applyProtection="1">
      <alignment horizontal="center" vertical="center" shrinkToFit="1"/>
    </xf>
    <xf numFmtId="49" fontId="14" fillId="0" borderId="34" xfId="51" applyNumberFormat="1" applyFont="1" applyBorder="1" applyAlignment="1" applyProtection="1">
      <alignment horizontal="center" vertical="center" shrinkToFit="1"/>
    </xf>
    <xf numFmtId="49" fontId="14" fillId="0" borderId="34" xfId="52" applyNumberFormat="1" applyFont="1" applyBorder="1" applyAlignment="1" applyProtection="1">
      <alignment horizontal="center" vertical="center"/>
    </xf>
    <xf numFmtId="4" fontId="14" fillId="0" borderId="34" xfId="54" applyNumberFormat="1" applyFont="1" applyBorder="1" applyAlignment="1" applyProtection="1">
      <alignment horizontal="center" vertical="center" shrinkToFit="1"/>
    </xf>
    <xf numFmtId="49" fontId="14" fillId="0" borderId="34" xfId="55" applyNumberFormat="1" applyFont="1" applyBorder="1" applyAlignment="1" applyProtection="1">
      <alignment horizontal="center" vertical="center"/>
    </xf>
    <xf numFmtId="165" fontId="14" fillId="0" borderId="34" xfId="57" applyNumberFormat="1" applyFont="1" applyBorder="1" applyAlignment="1" applyProtection="1">
      <alignment horizontal="center" vertical="center" shrinkToFit="1"/>
    </xf>
    <xf numFmtId="165" fontId="14" fillId="0" borderId="34" xfId="58" applyNumberFormat="1" applyFont="1" applyBorder="1" applyAlignment="1" applyProtection="1">
      <alignment horizontal="center" vertical="center" shrinkToFit="1"/>
    </xf>
    <xf numFmtId="49" fontId="14" fillId="0" borderId="34" xfId="61" applyNumberFormat="1" applyFont="1" applyBorder="1" applyAlignment="1" applyProtection="1">
      <alignment horizontal="center" vertical="center" wrapText="1"/>
    </xf>
    <xf numFmtId="4" fontId="14" fillId="0" borderId="34" xfId="62" applyNumberFormat="1" applyFont="1" applyBorder="1" applyAlignment="1" applyProtection="1">
      <alignment horizontal="center" vertical="center" wrapText="1"/>
    </xf>
    <xf numFmtId="4" fontId="14" fillId="0" borderId="34" xfId="63" applyNumberFormat="1" applyFont="1" applyBorder="1" applyAlignment="1" applyProtection="1">
      <alignment horizontal="center" vertical="center" wrapText="1"/>
    </xf>
    <xf numFmtId="0" fontId="14" fillId="0" borderId="34" xfId="64" applyNumberFormat="1" applyFont="1" applyBorder="1" applyAlignment="1" applyProtection="1">
      <alignment horizontal="center" vertical="center" wrapText="1"/>
    </xf>
    <xf numFmtId="49" fontId="14" fillId="0" borderId="34" xfId="67" applyNumberFormat="1" applyFont="1" applyBorder="1" applyAlignment="1" applyProtection="1">
      <alignment horizontal="center" vertical="center"/>
    </xf>
    <xf numFmtId="4" fontId="14" fillId="0" borderId="34" xfId="68" applyNumberFormat="1" applyFont="1" applyBorder="1" applyAlignment="1" applyProtection="1">
      <alignment horizontal="center" vertical="center" shrinkToFit="1"/>
    </xf>
    <xf numFmtId="49" fontId="14" fillId="0" borderId="34" xfId="69" applyNumberFormat="1" applyFont="1" applyBorder="1" applyAlignment="1" applyProtection="1">
      <alignment horizontal="center" vertical="center"/>
    </xf>
    <xf numFmtId="0" fontId="14" fillId="0" borderId="34" xfId="70" applyNumberFormat="1" applyFont="1" applyBorder="1" applyAlignment="1" applyProtection="1">
      <alignment horizontal="center" vertical="center"/>
    </xf>
    <xf numFmtId="0" fontId="17" fillId="0" borderId="34" xfId="49" applyNumberFormat="1" applyFont="1" applyBorder="1" applyAlignment="1" applyProtection="1">
      <alignment horizontal="center" vertical="center"/>
    </xf>
    <xf numFmtId="0" fontId="14" fillId="0" borderId="34" xfId="31" applyNumberFormat="1" applyFont="1" applyBorder="1" applyAlignment="1" applyProtection="1">
      <alignment vertical="center"/>
    </xf>
    <xf numFmtId="0" fontId="14" fillId="0" borderId="34" xfId="32" applyNumberFormat="1" applyFont="1" applyBorder="1" applyAlignment="1" applyProtection="1">
      <alignment vertical="center"/>
    </xf>
    <xf numFmtId="0" fontId="14" fillId="0" borderId="2" xfId="119" applyNumberFormat="1" applyFont="1" applyProtection="1"/>
    <xf numFmtId="0" fontId="14" fillId="0" borderId="11" xfId="121" applyNumberFormat="1" applyFont="1" applyProtection="1"/>
    <xf numFmtId="49" fontId="14" fillId="0" borderId="1" xfId="82" applyNumberFormat="1" applyFont="1" applyBorder="1" applyProtection="1">
      <alignment horizontal="right"/>
    </xf>
    <xf numFmtId="49" fontId="14" fillId="0" borderId="1" xfId="104" applyNumberFormat="1" applyFont="1" applyBorder="1" applyProtection="1"/>
    <xf numFmtId="0" fontId="14" fillId="0" borderId="1" xfId="77" applyNumberFormat="1" applyFont="1" applyBorder="1" applyProtection="1">
      <alignment horizontal="left"/>
    </xf>
    <xf numFmtId="0" fontId="14" fillId="0" borderId="1" xfId="79" applyNumberFormat="1" applyFont="1" applyBorder="1" applyProtection="1">
      <alignment horizontal="center" shrinkToFit="1"/>
    </xf>
    <xf numFmtId="49" fontId="14" fillId="0" borderId="1" xfId="80" applyNumberFormat="1" applyFont="1" applyBorder="1" applyProtection="1">
      <alignment horizontal="center" vertical="center" shrinkToFit="1"/>
    </xf>
    <xf numFmtId="49" fontId="14" fillId="0" borderId="1" xfId="81" applyNumberFormat="1" applyFont="1" applyBorder="1" applyProtection="1">
      <alignment shrinkToFit="1"/>
    </xf>
    <xf numFmtId="0" fontId="14" fillId="0" borderId="1" xfId="100" applyNumberFormat="1" applyFont="1" applyBorder="1" applyProtection="1">
      <alignment horizontal="left"/>
    </xf>
    <xf numFmtId="0" fontId="14" fillId="0" borderId="1" xfId="102" applyNumberFormat="1" applyFont="1" applyBorder="1" applyProtection="1">
      <alignment horizontal="left"/>
    </xf>
    <xf numFmtId="0" fontId="14" fillId="0" borderId="1" xfId="103" applyNumberFormat="1" applyFont="1" applyBorder="1" applyProtection="1"/>
    <xf numFmtId="0" fontId="14" fillId="0" borderId="34" xfId="85" applyNumberFormat="1" applyFont="1" applyBorder="1" applyProtection="1">
      <alignment horizontal="left" wrapText="1" indent="2"/>
    </xf>
    <xf numFmtId="0" fontId="14" fillId="0" borderId="34" xfId="90" applyNumberFormat="1" applyFont="1" applyBorder="1" applyProtection="1">
      <alignment horizontal="left" wrapText="1"/>
    </xf>
    <xf numFmtId="0" fontId="14" fillId="0" borderId="34" xfId="93" applyNumberFormat="1" applyFont="1" applyBorder="1" applyProtection="1">
      <alignment horizontal="left" wrapText="1" indent="2"/>
    </xf>
    <xf numFmtId="0" fontId="14" fillId="0" borderId="34" xfId="94" applyNumberFormat="1" applyFont="1" applyBorder="1" applyProtection="1">
      <alignment wrapText="1"/>
    </xf>
    <xf numFmtId="0" fontId="14" fillId="0" borderId="34" xfId="95" applyNumberFormat="1" applyFont="1" applyBorder="1" applyProtection="1"/>
    <xf numFmtId="0" fontId="14" fillId="2" borderId="34" xfId="96" applyNumberFormat="1" applyFont="1" applyBorder="1" applyProtection="1">
      <alignment wrapText="1"/>
    </xf>
    <xf numFmtId="0" fontId="14" fillId="2" borderId="34" xfId="97" applyNumberFormat="1" applyFont="1" applyBorder="1" applyProtection="1">
      <alignment horizontal="left" wrapText="1"/>
    </xf>
    <xf numFmtId="0" fontId="14" fillId="0" borderId="34" xfId="29" applyNumberFormat="1" applyFont="1" applyBorder="1" applyAlignment="1" applyProtection="1">
      <alignment horizontal="center" vertical="center" wrapText="1"/>
    </xf>
    <xf numFmtId="0" fontId="14" fillId="0" borderId="34" xfId="14" applyNumberFormat="1" applyFont="1" applyBorder="1" applyAlignment="1" applyProtection="1">
      <alignment horizontal="center" vertical="center"/>
    </xf>
    <xf numFmtId="49" fontId="14" fillId="0" borderId="34" xfId="84" applyNumberFormat="1" applyFont="1" applyBorder="1" applyAlignment="1" applyProtection="1">
      <alignment horizontal="center" vertical="center"/>
    </xf>
    <xf numFmtId="49" fontId="14" fillId="0" borderId="34" xfId="87" applyNumberFormat="1" applyFont="1" applyBorder="1" applyAlignment="1" applyProtection="1">
      <alignment horizontal="center" vertical="center"/>
    </xf>
    <xf numFmtId="49" fontId="14" fillId="0" borderId="34" xfId="98" applyNumberFormat="1" applyFont="1" applyBorder="1" applyAlignment="1" applyProtection="1">
      <alignment horizontal="center" vertical="center" shrinkToFit="1"/>
    </xf>
    <xf numFmtId="49" fontId="14" fillId="0" borderId="34" xfId="99" applyNumberFormat="1" applyFont="1" applyBorder="1" applyAlignment="1" applyProtection="1">
      <alignment horizontal="center" vertical="center" shrinkToFit="1"/>
    </xf>
    <xf numFmtId="2" fontId="14" fillId="0" borderId="34" xfId="14" applyNumberFormat="1" applyFont="1" applyBorder="1" applyAlignment="1" applyProtection="1">
      <alignment horizontal="center" vertical="center"/>
    </xf>
    <xf numFmtId="165" fontId="14" fillId="0" borderId="34" xfId="88" applyNumberFormat="1" applyFont="1" applyBorder="1" applyAlignment="1" applyProtection="1">
      <alignment horizontal="center" vertical="center" shrinkToFit="1"/>
    </xf>
    <xf numFmtId="165" fontId="14" fillId="0" borderId="34" xfId="89" applyNumberFormat="1" applyFont="1" applyBorder="1" applyAlignment="1" applyProtection="1">
      <alignment horizontal="center" vertical="center" shrinkToFit="1"/>
    </xf>
    <xf numFmtId="4" fontId="14" fillId="0" borderId="34" xfId="91" applyNumberFormat="1" applyFont="1" applyBorder="1" applyAlignment="1" applyProtection="1">
      <alignment horizontal="center" vertical="center" shrinkToFit="1"/>
    </xf>
    <xf numFmtId="4" fontId="14" fillId="0" borderId="34" xfId="92" applyNumberFormat="1" applyFont="1" applyBorder="1" applyAlignment="1" applyProtection="1">
      <alignment horizontal="center" vertical="center" shrinkToFit="1"/>
    </xf>
    <xf numFmtId="0" fontId="14" fillId="0" borderId="34" xfId="19" applyNumberFormat="1" applyFont="1" applyFill="1" applyBorder="1" applyAlignment="1" applyProtection="1">
      <alignment vertical="top" wrapText="1"/>
    </xf>
    <xf numFmtId="0" fontId="14" fillId="4" borderId="34" xfId="45" applyNumberFormat="1" applyFont="1" applyFill="1" applyBorder="1" applyAlignment="1" applyProtection="1">
      <alignment vertical="top" wrapText="1"/>
    </xf>
    <xf numFmtId="0" fontId="14" fillId="4" borderId="36" xfId="45" applyNumberFormat="1" applyFont="1" applyFill="1" applyBorder="1" applyAlignment="1" applyProtection="1">
      <alignment vertical="top" wrapText="1"/>
    </xf>
    <xf numFmtId="0" fontId="14" fillId="4" borderId="44" xfId="45" applyNumberFormat="1" applyFont="1" applyFill="1" applyBorder="1" applyAlignment="1" applyProtection="1">
      <alignment vertical="top" wrapText="1"/>
    </xf>
    <xf numFmtId="0" fontId="14" fillId="4" borderId="38" xfId="45" applyNumberFormat="1" applyFont="1" applyFill="1" applyBorder="1" applyAlignment="1" applyProtection="1">
      <alignment vertical="top" wrapText="1"/>
    </xf>
    <xf numFmtId="1" fontId="14" fillId="4" borderId="44" xfId="16" applyNumberFormat="1" applyFont="1" applyFill="1" applyBorder="1" applyAlignment="1" applyProtection="1">
      <alignment horizontal="center" vertical="center" shrinkToFit="1"/>
    </xf>
    <xf numFmtId="1" fontId="14" fillId="4" borderId="40" xfId="16" applyNumberFormat="1" applyFont="1" applyFill="1" applyBorder="1" applyAlignment="1" applyProtection="1">
      <alignment horizontal="center" vertical="center" shrinkToFit="1"/>
    </xf>
    <xf numFmtId="1" fontId="14" fillId="4" borderId="42" xfId="16" applyNumberFormat="1" applyFont="1" applyFill="1" applyBorder="1" applyAlignment="1" applyProtection="1">
      <alignment horizontal="center" vertical="center" shrinkToFit="1"/>
    </xf>
    <xf numFmtId="1" fontId="14" fillId="4" borderId="36" xfId="16" applyNumberFormat="1" applyFont="1" applyFill="1" applyBorder="1" applyAlignment="1" applyProtection="1">
      <alignment horizontal="center" vertical="center" shrinkToFit="1"/>
    </xf>
    <xf numFmtId="1" fontId="14" fillId="4" borderId="41" xfId="16" applyNumberFormat="1" applyFont="1" applyFill="1" applyBorder="1" applyAlignment="1" applyProtection="1">
      <alignment horizontal="center" vertical="center" shrinkToFit="1"/>
    </xf>
    <xf numFmtId="1" fontId="14" fillId="4" borderId="37" xfId="16" applyNumberFormat="1" applyFont="1" applyFill="1" applyBorder="1" applyAlignment="1" applyProtection="1">
      <alignment horizontal="center" vertical="center" shrinkToFit="1"/>
    </xf>
    <xf numFmtId="1" fontId="14" fillId="4" borderId="38" xfId="16" applyNumberFormat="1" applyFont="1" applyFill="1" applyBorder="1" applyAlignment="1" applyProtection="1">
      <alignment horizontal="center" vertical="center" shrinkToFit="1"/>
    </xf>
    <xf numFmtId="1" fontId="14" fillId="4" borderId="35" xfId="16" applyNumberFormat="1" applyFont="1" applyFill="1" applyBorder="1" applyAlignment="1" applyProtection="1">
      <alignment horizontal="center" vertical="center" shrinkToFit="1"/>
    </xf>
    <xf numFmtId="1" fontId="14" fillId="4" borderId="39" xfId="16" applyNumberFormat="1" applyFont="1" applyFill="1" applyBorder="1" applyAlignment="1" applyProtection="1">
      <alignment horizontal="center" vertical="center" shrinkToFit="1"/>
    </xf>
    <xf numFmtId="1" fontId="14" fillId="4" borderId="45" xfId="16" applyNumberFormat="1" applyFont="1" applyFill="1" applyBorder="1" applyAlignment="1" applyProtection="1">
      <alignment horizontal="center" vertical="center" shrinkToFit="1"/>
    </xf>
    <xf numFmtId="1" fontId="14" fillId="4" borderId="1" xfId="16" applyNumberFormat="1" applyFont="1" applyFill="1" applyBorder="1" applyAlignment="1" applyProtection="1">
      <alignment horizontal="center" vertical="center" shrinkToFit="1"/>
    </xf>
    <xf numFmtId="1" fontId="14" fillId="4" borderId="43" xfId="16" applyNumberFormat="1" applyFont="1" applyFill="1" applyBorder="1" applyAlignment="1" applyProtection="1">
      <alignment horizontal="center" vertical="center" shrinkToFit="1"/>
    </xf>
    <xf numFmtId="0" fontId="15" fillId="0" borderId="0" xfId="0" applyFont="1" applyAlignment="1">
      <alignment horizontal="center" vertical="center"/>
    </xf>
    <xf numFmtId="4" fontId="14" fillId="4" borderId="37" xfId="6" applyNumberFormat="1" applyFont="1" applyFill="1" applyBorder="1" applyAlignment="1" applyProtection="1">
      <alignment horizontal="center" vertical="center" shrinkToFit="1"/>
    </xf>
    <xf numFmtId="4" fontId="14" fillId="4" borderId="34" xfId="6" applyNumberFormat="1" applyFont="1" applyFill="1" applyBorder="1" applyAlignment="1" applyProtection="1">
      <alignment horizontal="center" vertical="center" shrinkToFit="1"/>
    </xf>
    <xf numFmtId="4" fontId="14" fillId="4" borderId="42" xfId="6" applyNumberFormat="1" applyFont="1" applyFill="1" applyBorder="1" applyAlignment="1" applyProtection="1">
      <alignment horizontal="center" vertical="center" shrinkToFit="1"/>
    </xf>
    <xf numFmtId="4" fontId="14" fillId="4" borderId="39" xfId="6" applyNumberFormat="1" applyFont="1" applyFill="1" applyBorder="1" applyAlignment="1" applyProtection="1">
      <alignment horizontal="center" vertical="center" shrinkToFit="1"/>
    </xf>
    <xf numFmtId="0" fontId="14" fillId="0" borderId="34" xfId="65" applyNumberFormat="1" applyFont="1" applyBorder="1" applyAlignment="1" applyProtection="1">
      <alignment horizontal="left" vertical="center" wrapText="1"/>
    </xf>
    <xf numFmtId="4" fontId="14" fillId="4" borderId="34" xfId="36" applyNumberFormat="1" applyFont="1" applyFill="1" applyBorder="1" applyAlignment="1" applyProtection="1">
      <alignment horizontal="center" vertical="center" shrinkToFit="1"/>
    </xf>
    <xf numFmtId="0" fontId="14" fillId="4" borderId="36" xfId="1" applyNumberFormat="1" applyFont="1" applyFill="1" applyBorder="1" applyAlignment="1" applyProtection="1">
      <alignment horizontal="center" vertical="center" wrapText="1"/>
    </xf>
    <xf numFmtId="0" fontId="14" fillId="4" borderId="41" xfId="1" applyNumberFormat="1" applyFont="1" applyFill="1" applyBorder="1" applyAlignment="1" applyProtection="1">
      <alignment horizontal="center" vertical="center" wrapText="1"/>
    </xf>
    <xf numFmtId="0" fontId="14" fillId="4" borderId="37" xfId="1" applyNumberFormat="1" applyFont="1" applyFill="1" applyBorder="1" applyAlignment="1" applyProtection="1">
      <alignment horizontal="center" vertical="center" wrapText="1"/>
    </xf>
    <xf numFmtId="4" fontId="14" fillId="4" borderId="39" xfId="36" applyNumberFormat="1" applyFont="1" applyFill="1" applyBorder="1" applyAlignment="1" applyProtection="1">
      <alignment horizontal="center" vertical="center" shrinkToFit="1"/>
    </xf>
    <xf numFmtId="0" fontId="15" fillId="0" borderId="0" xfId="0" applyFont="1"/>
    <xf numFmtId="0" fontId="15" fillId="0" borderId="1" xfId="0" applyFont="1" applyBorder="1"/>
    <xf numFmtId="0" fontId="15" fillId="0" borderId="37" xfId="0" applyFont="1" applyBorder="1"/>
    <xf numFmtId="0" fontId="15" fillId="0" borderId="0" xfId="0" applyFont="1" applyAlignment="1">
      <alignment vertical="center"/>
    </xf>
    <xf numFmtId="0" fontId="15" fillId="0" borderId="34" xfId="0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>
      <alignment horizontal="center" vertical="center"/>
    </xf>
    <xf numFmtId="4" fontId="14" fillId="4" borderId="36" xfId="36" applyNumberFormat="1" applyFont="1" applyFill="1" applyBorder="1" applyAlignment="1" applyProtection="1">
      <alignment horizontal="center" vertical="center" shrinkToFit="1"/>
    </xf>
    <xf numFmtId="4" fontId="14" fillId="4" borderId="38" xfId="36" applyNumberFormat="1" applyFont="1" applyFill="1" applyBorder="1" applyAlignment="1" applyProtection="1">
      <alignment horizontal="center" vertical="center" shrinkToFit="1"/>
    </xf>
    <xf numFmtId="4" fontId="14" fillId="4" borderId="38" xfId="6" applyNumberFormat="1" applyFont="1" applyFill="1" applyBorder="1" applyAlignment="1" applyProtection="1">
      <alignment horizontal="center" vertical="center" shrinkToFit="1"/>
    </xf>
    <xf numFmtId="4" fontId="14" fillId="4" borderId="36" xfId="6" applyNumberFormat="1" applyFont="1" applyFill="1" applyBorder="1" applyAlignment="1" applyProtection="1">
      <alignment horizontal="center" vertical="center" shrinkToFit="1"/>
    </xf>
    <xf numFmtId="4" fontId="14" fillId="4" borderId="41" xfId="6" applyNumberFormat="1" applyFont="1" applyFill="1" applyBorder="1" applyAlignment="1" applyProtection="1">
      <alignment horizontal="center" vertical="center" shrinkToFit="1"/>
    </xf>
    <xf numFmtId="4" fontId="14" fillId="0" borderId="36" xfId="68" applyNumberFormat="1" applyFont="1" applyBorder="1" applyAlignment="1" applyProtection="1">
      <alignment horizontal="center" vertical="center" shrinkToFit="1"/>
    </xf>
    <xf numFmtId="2" fontId="15" fillId="0" borderId="37" xfId="0" applyNumberFormat="1" applyFont="1" applyBorder="1" applyAlignment="1">
      <alignment horizontal="center" vertical="center"/>
    </xf>
    <xf numFmtId="2" fontId="15" fillId="0" borderId="37" xfId="0" applyNumberFormat="1" applyFont="1" applyBorder="1" applyAlignment="1" applyProtection="1">
      <alignment horizontal="center" vertical="center"/>
      <protection locked="0"/>
    </xf>
    <xf numFmtId="0" fontId="15" fillId="0" borderId="34" xfId="0" applyFont="1" applyBorder="1" applyAlignment="1">
      <alignment horizontal="center" vertical="center"/>
    </xf>
    <xf numFmtId="0" fontId="15" fillId="0" borderId="34" xfId="0" applyFont="1" applyBorder="1" applyAlignment="1" applyProtection="1">
      <alignment horizontal="center" vertical="center"/>
      <protection locked="0"/>
    </xf>
    <xf numFmtId="0" fontId="18" fillId="0" borderId="1" xfId="2" applyNumberFormat="1" applyFont="1" applyAlignment="1" applyProtection="1">
      <alignment horizontal="center"/>
    </xf>
    <xf numFmtId="0" fontId="16" fillId="0" borderId="1" xfId="5" applyNumberFormat="1" applyFont="1" applyAlignment="1" applyProtection="1">
      <alignment horizontal="center"/>
    </xf>
    <xf numFmtId="0" fontId="16" fillId="0" borderId="1" xfId="1" applyNumberFormat="1" applyFont="1" applyAlignment="1" applyProtection="1">
      <alignment horizontal="center"/>
    </xf>
    <xf numFmtId="0" fontId="14" fillId="0" borderId="35" xfId="28" applyFont="1" applyBorder="1" applyAlignment="1">
      <alignment horizontal="right"/>
    </xf>
    <xf numFmtId="0" fontId="17" fillId="0" borderId="1" xfId="28" applyNumberFormat="1" applyFont="1" applyBorder="1" applyProtection="1">
      <alignment horizontal="center"/>
    </xf>
    <xf numFmtId="0" fontId="17" fillId="0" borderId="1" xfId="28" applyFont="1" applyBorder="1">
      <alignment horizontal="center"/>
    </xf>
    <xf numFmtId="0" fontId="14" fillId="0" borderId="34" xfId="29" applyNumberFormat="1" applyFont="1" applyBorder="1" applyAlignment="1" applyProtection="1">
      <alignment horizontal="center" vertical="center" wrapText="1"/>
    </xf>
    <xf numFmtId="0" fontId="14" fillId="0" borderId="34" xfId="29" applyFont="1" applyBorder="1" applyAlignment="1">
      <alignment horizontal="center" vertical="center" wrapText="1"/>
    </xf>
    <xf numFmtId="49" fontId="14" fillId="0" borderId="34" xfId="30" applyNumberFormat="1" applyFont="1" applyBorder="1" applyAlignment="1" applyProtection="1">
      <alignment horizontal="center" vertical="center" wrapText="1"/>
    </xf>
    <xf numFmtId="49" fontId="14" fillId="0" borderId="34" xfId="30" applyFont="1" applyBorder="1" applyAlignment="1">
      <alignment horizontal="center" vertical="center" wrapText="1"/>
    </xf>
    <xf numFmtId="49" fontId="14" fillId="0" borderId="34" xfId="67" applyNumberFormat="1" applyFont="1" applyBorder="1" applyAlignment="1" applyProtection="1">
      <alignment horizontal="center" vertical="center"/>
    </xf>
    <xf numFmtId="0" fontId="14" fillId="4" borderId="36" xfId="1" applyNumberFormat="1" applyFont="1" applyFill="1" applyBorder="1" applyAlignment="1" applyProtection="1">
      <alignment horizontal="center" vertical="center" wrapText="1"/>
    </xf>
    <xf numFmtId="0" fontId="14" fillId="4" borderId="41" xfId="1" applyNumberFormat="1" applyFont="1" applyFill="1" applyBorder="1" applyAlignment="1" applyProtection="1">
      <alignment horizontal="center" vertical="center" wrapText="1"/>
    </xf>
    <xf numFmtId="0" fontId="14" fillId="4" borderId="37" xfId="1" applyNumberFormat="1" applyFont="1" applyFill="1" applyBorder="1" applyAlignment="1" applyProtection="1">
      <alignment horizontal="center" vertical="center" wrapText="1"/>
    </xf>
    <xf numFmtId="0" fontId="14" fillId="4" borderId="34" xfId="1" applyNumberFormat="1" applyFont="1" applyFill="1" applyBorder="1" applyAlignment="1" applyProtection="1">
      <alignment horizontal="center" vertical="center" wrapText="1"/>
    </xf>
    <xf numFmtId="0" fontId="14" fillId="4" borderId="38" xfId="40" applyNumberFormat="1" applyFont="1" applyFill="1" applyBorder="1" applyAlignment="1" applyProtection="1">
      <alignment horizontal="center" vertical="center" wrapText="1"/>
    </xf>
    <xf numFmtId="0" fontId="14" fillId="4" borderId="35" xfId="40" applyNumberFormat="1" applyFont="1" applyFill="1" applyBorder="1" applyAlignment="1" applyProtection="1">
      <alignment horizontal="center" vertical="center" wrapText="1"/>
    </xf>
    <xf numFmtId="0" fontId="14" fillId="4" borderId="44" xfId="1" applyNumberFormat="1" applyFont="1" applyFill="1" applyBorder="1" applyAlignment="1" applyProtection="1">
      <alignment horizontal="center" vertical="center" wrapText="1"/>
    </xf>
    <xf numFmtId="0" fontId="14" fillId="4" borderId="38" xfId="1" applyNumberFormat="1" applyFont="1" applyFill="1" applyBorder="1" applyAlignment="1" applyProtection="1">
      <alignment horizontal="center" vertical="center" wrapText="1"/>
    </xf>
    <xf numFmtId="0" fontId="15" fillId="0" borderId="42" xfId="0" applyFont="1" applyBorder="1" applyAlignment="1">
      <alignment horizontal="center" vertical="center"/>
    </xf>
    <xf numFmtId="0" fontId="15" fillId="0" borderId="39" xfId="0" applyFont="1" applyBorder="1" applyAlignment="1">
      <alignment horizontal="center" vertical="center"/>
    </xf>
    <xf numFmtId="0" fontId="14" fillId="4" borderId="34" xfId="1" applyFont="1" applyFill="1" applyBorder="1" applyAlignment="1">
      <alignment horizontal="center" vertical="center" wrapText="1"/>
    </xf>
    <xf numFmtId="0" fontId="14" fillId="0" borderId="13" xfId="120" applyNumberFormat="1" applyFont="1" applyProtection="1">
      <alignment horizontal="left" wrapText="1"/>
    </xf>
    <xf numFmtId="0" fontId="14" fillId="0" borderId="13" xfId="120" applyFont="1">
      <alignment horizontal="left" wrapText="1"/>
    </xf>
    <xf numFmtId="0" fontId="18" fillId="0" borderId="1" xfId="2" applyNumberFormat="1" applyFont="1" applyAlignment="1" applyProtection="1">
      <alignment horizontal="center" vertical="center"/>
    </xf>
    <xf numFmtId="0" fontId="18" fillId="0" borderId="1" xfId="2" applyFont="1" applyAlignment="1">
      <alignment horizontal="center" vertical="center"/>
    </xf>
    <xf numFmtId="0" fontId="13" fillId="0" borderId="1" xfId="2" applyNumberFormat="1" applyFont="1" applyProtection="1">
      <alignment horizontal="center"/>
    </xf>
    <xf numFmtId="0" fontId="13" fillId="0" borderId="1" xfId="2" applyFont="1">
      <alignment horizontal="center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2"/>
  <sheetViews>
    <sheetView view="pageBreakPreview" zoomScaleNormal="100" zoomScaleSheetLayoutView="100" workbookViewId="0">
      <selection activeCell="T14" sqref="T14"/>
    </sheetView>
  </sheetViews>
  <sheetFormatPr defaultRowHeight="12.75" x14ac:dyDescent="0.2"/>
  <cols>
    <col min="1" max="1" width="50.7109375" style="2" customWidth="1"/>
    <col min="2" max="2" width="21.7109375" style="2" customWidth="1"/>
    <col min="3" max="3" width="13.7109375" style="2" customWidth="1"/>
    <col min="4" max="4" width="15" style="2" customWidth="1"/>
    <col min="5" max="5" width="14.42578125" style="2" customWidth="1"/>
    <col min="6" max="6" width="9.140625" style="2" hidden="1"/>
    <col min="7" max="7" width="8.42578125" style="2" customWidth="1"/>
    <col min="8" max="8" width="4.28515625" style="2" customWidth="1"/>
    <col min="9" max="16384" width="9.140625" style="2"/>
  </cols>
  <sheetData>
    <row r="1" spans="1:7" x14ac:dyDescent="0.2">
      <c r="A1" s="1"/>
      <c r="B1" s="1"/>
      <c r="C1" s="1"/>
      <c r="D1" s="1"/>
      <c r="E1" s="1"/>
      <c r="F1" s="1"/>
    </row>
    <row r="2" spans="1:7" ht="15.75" x14ac:dyDescent="0.25">
      <c r="A2" s="126" t="s">
        <v>1789</v>
      </c>
      <c r="B2" s="126"/>
      <c r="C2" s="126"/>
      <c r="D2" s="126"/>
      <c r="E2" s="126"/>
      <c r="F2" s="126"/>
      <c r="G2" s="126"/>
    </row>
    <row r="3" spans="1:7" ht="15.75" x14ac:dyDescent="0.25">
      <c r="A3" s="127" t="s">
        <v>1791</v>
      </c>
      <c r="B3" s="127"/>
      <c r="C3" s="127"/>
      <c r="D3" s="127"/>
      <c r="E3" s="127"/>
      <c r="F3" s="127"/>
      <c r="G3" s="127"/>
    </row>
    <row r="4" spans="1:7" ht="15.75" x14ac:dyDescent="0.25">
      <c r="A4" s="128" t="s">
        <v>1792</v>
      </c>
      <c r="B4" s="128"/>
      <c r="C4" s="128"/>
      <c r="D4" s="128"/>
      <c r="E4" s="128"/>
      <c r="F4" s="128"/>
      <c r="G4" s="128"/>
    </row>
    <row r="5" spans="1:7" x14ac:dyDescent="0.2">
      <c r="A5" s="3"/>
      <c r="B5" s="3"/>
      <c r="C5" s="4"/>
      <c r="D5" s="5"/>
      <c r="E5" s="6"/>
      <c r="F5" s="7"/>
    </row>
    <row r="6" spans="1:7" x14ac:dyDescent="0.2">
      <c r="A6" s="130" t="s">
        <v>0</v>
      </c>
      <c r="B6" s="131"/>
      <c r="C6" s="131"/>
      <c r="D6" s="131"/>
      <c r="E6" s="131"/>
      <c r="F6" s="9"/>
      <c r="G6" s="10"/>
    </row>
    <row r="7" spans="1:7" x14ac:dyDescent="0.2">
      <c r="A7" s="9"/>
      <c r="B7" s="26"/>
      <c r="C7" s="26"/>
      <c r="D7" s="26"/>
      <c r="E7" s="129" t="s">
        <v>1793</v>
      </c>
      <c r="F7" s="129"/>
      <c r="G7" s="129"/>
    </row>
    <row r="8" spans="1:7" x14ac:dyDescent="0.2">
      <c r="A8" s="132" t="s">
        <v>1</v>
      </c>
      <c r="B8" s="132" t="s">
        <v>2</v>
      </c>
      <c r="C8" s="134" t="s">
        <v>3</v>
      </c>
      <c r="D8" s="134" t="s">
        <v>4</v>
      </c>
      <c r="E8" s="132" t="s">
        <v>5</v>
      </c>
      <c r="F8" s="51"/>
      <c r="G8" s="125" t="s">
        <v>1790</v>
      </c>
    </row>
    <row r="9" spans="1:7" x14ac:dyDescent="0.2">
      <c r="A9" s="133"/>
      <c r="B9" s="133"/>
      <c r="C9" s="135"/>
      <c r="D9" s="135"/>
      <c r="E9" s="133"/>
      <c r="F9" s="52"/>
      <c r="G9" s="125"/>
    </row>
    <row r="10" spans="1:7" x14ac:dyDescent="0.2">
      <c r="A10" s="133"/>
      <c r="B10" s="133"/>
      <c r="C10" s="135"/>
      <c r="D10" s="135"/>
      <c r="E10" s="133"/>
      <c r="F10" s="52"/>
      <c r="G10" s="125"/>
    </row>
    <row r="11" spans="1:7" x14ac:dyDescent="0.2">
      <c r="A11" s="11">
        <v>1</v>
      </c>
      <c r="B11" s="15">
        <v>3</v>
      </c>
      <c r="C11" s="16" t="s">
        <v>6</v>
      </c>
      <c r="D11" s="16" t="s">
        <v>7</v>
      </c>
      <c r="E11" s="16" t="s">
        <v>8</v>
      </c>
      <c r="F11" s="17"/>
      <c r="G11" s="114">
        <v>7</v>
      </c>
    </row>
    <row r="12" spans="1:7" x14ac:dyDescent="0.2">
      <c r="A12" s="12" t="s">
        <v>9</v>
      </c>
      <c r="B12" s="19" t="s">
        <v>10</v>
      </c>
      <c r="C12" s="20">
        <v>5775631120.4099998</v>
      </c>
      <c r="D12" s="20">
        <v>2648243006.27</v>
      </c>
      <c r="E12" s="20">
        <v>3127388114.1399999</v>
      </c>
      <c r="F12" s="17"/>
      <c r="G12" s="21">
        <f>D12/C12*100</f>
        <v>45.852010820282565</v>
      </c>
    </row>
    <row r="13" spans="1:7" x14ac:dyDescent="0.2">
      <c r="A13" s="13" t="s">
        <v>11</v>
      </c>
      <c r="B13" s="22"/>
      <c r="C13" s="23"/>
      <c r="D13" s="23"/>
      <c r="E13" s="23"/>
      <c r="F13" s="17"/>
      <c r="G13" s="21"/>
    </row>
    <row r="14" spans="1:7" x14ac:dyDescent="0.2">
      <c r="A14" s="14" t="s">
        <v>12</v>
      </c>
      <c r="B14" s="24" t="s">
        <v>13</v>
      </c>
      <c r="C14" s="25">
        <v>2284233000</v>
      </c>
      <c r="D14" s="25">
        <v>922542590.99000001</v>
      </c>
      <c r="E14" s="25">
        <v>1462744574.3699999</v>
      </c>
      <c r="F14" s="17"/>
      <c r="G14" s="21">
        <f t="shared" ref="G14:G76" si="0">D14/C14*100</f>
        <v>40.387411922951813</v>
      </c>
    </row>
    <row r="15" spans="1:7" x14ac:dyDescent="0.2">
      <c r="A15" s="14" t="s">
        <v>14</v>
      </c>
      <c r="B15" s="24" t="s">
        <v>15</v>
      </c>
      <c r="C15" s="25">
        <v>1399582000</v>
      </c>
      <c r="D15" s="25">
        <v>616262048.51999998</v>
      </c>
      <c r="E15" s="25">
        <v>854537948.17999995</v>
      </c>
      <c r="F15" s="17"/>
      <c r="G15" s="21">
        <f t="shared" si="0"/>
        <v>44.031864408087557</v>
      </c>
    </row>
    <row r="16" spans="1:7" x14ac:dyDescent="0.2">
      <c r="A16" s="14" t="s">
        <v>16</v>
      </c>
      <c r="B16" s="24" t="s">
        <v>17</v>
      </c>
      <c r="C16" s="25">
        <v>1399582000</v>
      </c>
      <c r="D16" s="25">
        <v>616262048.51999998</v>
      </c>
      <c r="E16" s="25">
        <v>854537948.17999995</v>
      </c>
      <c r="F16" s="17"/>
      <c r="G16" s="21">
        <f t="shared" si="0"/>
        <v>44.031864408087557</v>
      </c>
    </row>
    <row r="17" spans="1:13" ht="89.25" x14ac:dyDescent="0.2">
      <c r="A17" s="14" t="s">
        <v>18</v>
      </c>
      <c r="B17" s="24" t="s">
        <v>19</v>
      </c>
      <c r="C17" s="25">
        <v>1258457000</v>
      </c>
      <c r="D17" s="25">
        <v>526968831.38</v>
      </c>
      <c r="E17" s="25">
        <v>731563508.46000004</v>
      </c>
      <c r="F17" s="17"/>
      <c r="G17" s="21">
        <f t="shared" si="0"/>
        <v>41.874202406597924</v>
      </c>
    </row>
    <row r="18" spans="1:13" x14ac:dyDescent="0.2">
      <c r="A18" s="14" t="s">
        <v>20</v>
      </c>
      <c r="B18" s="24" t="s">
        <v>21</v>
      </c>
      <c r="C18" s="25">
        <v>1258457000</v>
      </c>
      <c r="D18" s="25">
        <v>526893491.54000002</v>
      </c>
      <c r="E18" s="25">
        <v>731563508.46000004</v>
      </c>
      <c r="F18" s="17"/>
      <c r="G18" s="21">
        <f t="shared" si="0"/>
        <v>41.86821572290512</v>
      </c>
    </row>
    <row r="19" spans="1:13" ht="102" x14ac:dyDescent="0.2">
      <c r="A19" s="14" t="s">
        <v>22</v>
      </c>
      <c r="B19" s="24" t="s">
        <v>23</v>
      </c>
      <c r="C19" s="25" t="s">
        <v>24</v>
      </c>
      <c r="D19" s="25">
        <v>75339.839999999997</v>
      </c>
      <c r="E19" s="25" t="s">
        <v>24</v>
      </c>
      <c r="F19" s="17"/>
      <c r="G19" s="21"/>
      <c r="M19" s="2" t="s">
        <v>2388</v>
      </c>
    </row>
    <row r="20" spans="1:13" ht="102" x14ac:dyDescent="0.2">
      <c r="A20" s="14" t="s">
        <v>25</v>
      </c>
      <c r="B20" s="24" t="s">
        <v>26</v>
      </c>
      <c r="C20" s="25">
        <v>4645000</v>
      </c>
      <c r="D20" s="25">
        <v>1790545.81</v>
      </c>
      <c r="E20" s="25">
        <v>2852805.17</v>
      </c>
      <c r="F20" s="17"/>
      <c r="G20" s="21">
        <f t="shared" si="0"/>
        <v>38.54781076426265</v>
      </c>
    </row>
    <row r="21" spans="1:13" ht="140.25" x14ac:dyDescent="0.2">
      <c r="A21" s="14" t="s">
        <v>27</v>
      </c>
      <c r="B21" s="24" t="s">
        <v>28</v>
      </c>
      <c r="C21" s="25">
        <v>4645000</v>
      </c>
      <c r="D21" s="25">
        <v>1792194.83</v>
      </c>
      <c r="E21" s="25">
        <v>2852805.17</v>
      </c>
      <c r="F21" s="17"/>
      <c r="G21" s="21">
        <f t="shared" si="0"/>
        <v>38.583311733046287</v>
      </c>
    </row>
    <row r="22" spans="1:13" ht="127.5" x14ac:dyDescent="0.2">
      <c r="A22" s="14" t="s">
        <v>29</v>
      </c>
      <c r="B22" s="24" t="s">
        <v>30</v>
      </c>
      <c r="C22" s="25" t="s">
        <v>24</v>
      </c>
      <c r="D22" s="25">
        <v>-1649.02</v>
      </c>
      <c r="E22" s="25" t="s">
        <v>24</v>
      </c>
      <c r="F22" s="17"/>
      <c r="G22" s="21"/>
    </row>
    <row r="23" spans="1:13" ht="38.25" x14ac:dyDescent="0.2">
      <c r="A23" s="14" t="s">
        <v>31</v>
      </c>
      <c r="B23" s="24" t="s">
        <v>32</v>
      </c>
      <c r="C23" s="25">
        <v>18000000</v>
      </c>
      <c r="D23" s="25">
        <v>393678.85</v>
      </c>
      <c r="E23" s="25">
        <v>17672181.510000002</v>
      </c>
      <c r="F23" s="17"/>
      <c r="G23" s="21">
        <f t="shared" si="0"/>
        <v>2.1871047222222222</v>
      </c>
    </row>
    <row r="24" spans="1:13" ht="76.5" x14ac:dyDescent="0.2">
      <c r="A24" s="14" t="s">
        <v>33</v>
      </c>
      <c r="B24" s="24" t="s">
        <v>34</v>
      </c>
      <c r="C24" s="25">
        <v>18000000</v>
      </c>
      <c r="D24" s="25">
        <v>327818.49</v>
      </c>
      <c r="E24" s="25">
        <v>17672181.510000002</v>
      </c>
      <c r="F24" s="17"/>
      <c r="G24" s="21">
        <f t="shared" si="0"/>
        <v>1.8212138333333332</v>
      </c>
    </row>
    <row r="25" spans="1:13" ht="76.5" x14ac:dyDescent="0.2">
      <c r="A25" s="14" t="s">
        <v>35</v>
      </c>
      <c r="B25" s="24" t="s">
        <v>36</v>
      </c>
      <c r="C25" s="25" t="s">
        <v>24</v>
      </c>
      <c r="D25" s="25">
        <v>65860.36</v>
      </c>
      <c r="E25" s="25" t="s">
        <v>24</v>
      </c>
      <c r="F25" s="17"/>
      <c r="G25" s="21"/>
    </row>
    <row r="26" spans="1:13" ht="76.5" x14ac:dyDescent="0.2">
      <c r="A26" s="14" t="s">
        <v>37</v>
      </c>
      <c r="B26" s="24" t="s">
        <v>38</v>
      </c>
      <c r="C26" s="25">
        <v>1480000</v>
      </c>
      <c r="D26" s="25">
        <v>464689.18</v>
      </c>
      <c r="E26" s="25">
        <v>1015310.82</v>
      </c>
      <c r="F26" s="17"/>
      <c r="G26" s="21">
        <f t="shared" si="0"/>
        <v>31.397917567567568</v>
      </c>
    </row>
    <row r="27" spans="1:13" ht="114.75" x14ac:dyDescent="0.2">
      <c r="A27" s="14" t="s">
        <v>39</v>
      </c>
      <c r="B27" s="24" t="s">
        <v>40</v>
      </c>
      <c r="C27" s="25">
        <v>1480000</v>
      </c>
      <c r="D27" s="25">
        <v>464689.18</v>
      </c>
      <c r="E27" s="25">
        <v>1015310.82</v>
      </c>
      <c r="F27" s="17"/>
      <c r="G27" s="21">
        <f t="shared" si="0"/>
        <v>31.397917567567568</v>
      </c>
    </row>
    <row r="28" spans="1:13" ht="114.75" x14ac:dyDescent="0.2">
      <c r="A28" s="14" t="s">
        <v>41</v>
      </c>
      <c r="B28" s="24" t="s">
        <v>42</v>
      </c>
      <c r="C28" s="25">
        <v>117000000</v>
      </c>
      <c r="D28" s="25">
        <v>15560196.189999999</v>
      </c>
      <c r="E28" s="25">
        <v>101434142.22</v>
      </c>
      <c r="F28" s="17"/>
      <c r="G28" s="21">
        <f t="shared" si="0"/>
        <v>13.299312982905983</v>
      </c>
    </row>
    <row r="29" spans="1:13" ht="76.5" x14ac:dyDescent="0.2">
      <c r="A29" s="14" t="s">
        <v>43</v>
      </c>
      <c r="B29" s="24" t="s">
        <v>44</v>
      </c>
      <c r="C29" s="25">
        <v>117000000</v>
      </c>
      <c r="D29" s="25">
        <v>15565857.779999999</v>
      </c>
      <c r="E29" s="25">
        <v>101434142.22</v>
      </c>
      <c r="F29" s="17"/>
      <c r="G29" s="21">
        <f t="shared" si="0"/>
        <v>13.30415194871795</v>
      </c>
    </row>
    <row r="30" spans="1:13" x14ac:dyDescent="0.2">
      <c r="A30" s="14" t="s">
        <v>20</v>
      </c>
      <c r="B30" s="24" t="s">
        <v>45</v>
      </c>
      <c r="C30" s="25" t="s">
        <v>24</v>
      </c>
      <c r="D30" s="25">
        <v>-5661.59</v>
      </c>
      <c r="E30" s="25" t="s">
        <v>24</v>
      </c>
      <c r="F30" s="17"/>
      <c r="G30" s="21"/>
    </row>
    <row r="31" spans="1:13" ht="51" x14ac:dyDescent="0.2">
      <c r="A31" s="14" t="s">
        <v>46</v>
      </c>
      <c r="B31" s="24" t="s">
        <v>47</v>
      </c>
      <c r="C31" s="25" t="s">
        <v>24</v>
      </c>
      <c r="D31" s="25">
        <v>17657956.800000001</v>
      </c>
      <c r="E31" s="25" t="s">
        <v>24</v>
      </c>
      <c r="F31" s="17"/>
      <c r="G31" s="21"/>
    </row>
    <row r="32" spans="1:13" x14ac:dyDescent="0.2">
      <c r="A32" s="14" t="s">
        <v>20</v>
      </c>
      <c r="B32" s="24" t="s">
        <v>48</v>
      </c>
      <c r="C32" s="25" t="s">
        <v>24</v>
      </c>
      <c r="D32" s="25">
        <v>17657956.800000001</v>
      </c>
      <c r="E32" s="25" t="s">
        <v>24</v>
      </c>
      <c r="F32" s="17"/>
      <c r="G32" s="21"/>
    </row>
    <row r="33" spans="1:7" ht="51" x14ac:dyDescent="0.2">
      <c r="A33" s="14" t="s">
        <v>49</v>
      </c>
      <c r="B33" s="24" t="s">
        <v>50</v>
      </c>
      <c r="C33" s="25" t="s">
        <v>24</v>
      </c>
      <c r="D33" s="25">
        <v>53426150.310000002</v>
      </c>
      <c r="E33" s="25" t="s">
        <v>24</v>
      </c>
      <c r="F33" s="17"/>
      <c r="G33" s="21"/>
    </row>
    <row r="34" spans="1:7" x14ac:dyDescent="0.2">
      <c r="A34" s="14" t="s">
        <v>20</v>
      </c>
      <c r="B34" s="24" t="s">
        <v>51</v>
      </c>
      <c r="C34" s="25" t="s">
        <v>24</v>
      </c>
      <c r="D34" s="25">
        <v>53426150.310000002</v>
      </c>
      <c r="E34" s="25" t="s">
        <v>24</v>
      </c>
      <c r="F34" s="17"/>
      <c r="G34" s="21"/>
    </row>
    <row r="35" spans="1:7" ht="38.25" x14ac:dyDescent="0.2">
      <c r="A35" s="14" t="s">
        <v>52</v>
      </c>
      <c r="B35" s="24" t="s">
        <v>53</v>
      </c>
      <c r="C35" s="25">
        <v>38463000</v>
      </c>
      <c r="D35" s="25">
        <v>20645997.129999999</v>
      </c>
      <c r="E35" s="25">
        <v>16489059.130000001</v>
      </c>
      <c r="F35" s="17"/>
      <c r="G35" s="21">
        <f t="shared" si="0"/>
        <v>53.677552790993943</v>
      </c>
    </row>
    <row r="36" spans="1:7" ht="25.5" x14ac:dyDescent="0.2">
      <c r="A36" s="14" t="s">
        <v>54</v>
      </c>
      <c r="B36" s="24" t="s">
        <v>55</v>
      </c>
      <c r="C36" s="25">
        <v>38463000</v>
      </c>
      <c r="D36" s="25">
        <v>20645997.129999999</v>
      </c>
      <c r="E36" s="25">
        <v>16489059.130000001</v>
      </c>
      <c r="F36" s="17"/>
      <c r="G36" s="21">
        <f t="shared" si="0"/>
        <v>53.677552790993943</v>
      </c>
    </row>
    <row r="37" spans="1:7" ht="76.5" x14ac:dyDescent="0.2">
      <c r="A37" s="14" t="s">
        <v>56</v>
      </c>
      <c r="B37" s="24" t="s">
        <v>57</v>
      </c>
      <c r="C37" s="25">
        <v>15970000</v>
      </c>
      <c r="D37" s="25">
        <v>10643115.470000001</v>
      </c>
      <c r="E37" s="25">
        <v>5326884.53</v>
      </c>
      <c r="F37" s="17"/>
      <c r="G37" s="21">
        <f t="shared" si="0"/>
        <v>66.644429993738257</v>
      </c>
    </row>
    <row r="38" spans="1:7" ht="114.75" x14ac:dyDescent="0.2">
      <c r="A38" s="14" t="s">
        <v>58</v>
      </c>
      <c r="B38" s="24" t="s">
        <v>59</v>
      </c>
      <c r="C38" s="25">
        <v>15970000</v>
      </c>
      <c r="D38" s="25">
        <v>10643115.470000001</v>
      </c>
      <c r="E38" s="25">
        <v>5326884.53</v>
      </c>
      <c r="F38" s="17"/>
      <c r="G38" s="21">
        <f t="shared" si="0"/>
        <v>66.644429993738257</v>
      </c>
    </row>
    <row r="39" spans="1:7" ht="89.25" x14ac:dyDescent="0.2">
      <c r="A39" s="14" t="s">
        <v>60</v>
      </c>
      <c r="B39" s="24" t="s">
        <v>61</v>
      </c>
      <c r="C39" s="25">
        <v>100000</v>
      </c>
      <c r="D39" s="25">
        <v>55322.09</v>
      </c>
      <c r="E39" s="25">
        <v>44677.91</v>
      </c>
      <c r="F39" s="17"/>
      <c r="G39" s="21">
        <f t="shared" si="0"/>
        <v>55.322090000000003</v>
      </c>
    </row>
    <row r="40" spans="1:7" ht="127.5" x14ac:dyDescent="0.2">
      <c r="A40" s="14" t="s">
        <v>62</v>
      </c>
      <c r="B40" s="24" t="s">
        <v>63</v>
      </c>
      <c r="C40" s="25">
        <v>100000</v>
      </c>
      <c r="D40" s="25">
        <v>55322.09</v>
      </c>
      <c r="E40" s="25">
        <v>44677.91</v>
      </c>
      <c r="F40" s="17"/>
      <c r="G40" s="21">
        <f t="shared" si="0"/>
        <v>55.322090000000003</v>
      </c>
    </row>
    <row r="41" spans="1:7" ht="76.5" x14ac:dyDescent="0.2">
      <c r="A41" s="14" t="s">
        <v>64</v>
      </c>
      <c r="B41" s="24" t="s">
        <v>65</v>
      </c>
      <c r="C41" s="25">
        <v>22393000</v>
      </c>
      <c r="D41" s="25">
        <v>11275503.310000001</v>
      </c>
      <c r="E41" s="25">
        <v>11117496.689999999</v>
      </c>
      <c r="F41" s="17"/>
      <c r="G41" s="21">
        <f t="shared" si="0"/>
        <v>50.352803599339083</v>
      </c>
    </row>
    <row r="42" spans="1:7" ht="114.75" x14ac:dyDescent="0.2">
      <c r="A42" s="14" t="s">
        <v>66</v>
      </c>
      <c r="B42" s="24" t="s">
        <v>67</v>
      </c>
      <c r="C42" s="25">
        <v>22393000</v>
      </c>
      <c r="D42" s="25">
        <v>11275503.310000001</v>
      </c>
      <c r="E42" s="25">
        <v>11117496.689999999</v>
      </c>
      <c r="F42" s="17"/>
      <c r="G42" s="21">
        <f t="shared" si="0"/>
        <v>50.352803599339083</v>
      </c>
    </row>
    <row r="43" spans="1:7" ht="76.5" x14ac:dyDescent="0.2">
      <c r="A43" s="14" t="s">
        <v>68</v>
      </c>
      <c r="B43" s="24" t="s">
        <v>69</v>
      </c>
      <c r="C43" s="25" t="s">
        <v>24</v>
      </c>
      <c r="D43" s="25">
        <v>-1327943.74</v>
      </c>
      <c r="E43" s="25" t="s">
        <v>24</v>
      </c>
      <c r="F43" s="17"/>
      <c r="G43" s="21"/>
    </row>
    <row r="44" spans="1:7" ht="114.75" x14ac:dyDescent="0.2">
      <c r="A44" s="14" t="s">
        <v>70</v>
      </c>
      <c r="B44" s="24" t="s">
        <v>71</v>
      </c>
      <c r="C44" s="25" t="s">
        <v>24</v>
      </c>
      <c r="D44" s="25">
        <v>-1327943.74</v>
      </c>
      <c r="E44" s="25" t="s">
        <v>24</v>
      </c>
      <c r="F44" s="17"/>
      <c r="G44" s="21"/>
    </row>
    <row r="45" spans="1:7" x14ac:dyDescent="0.2">
      <c r="A45" s="14" t="s">
        <v>72</v>
      </c>
      <c r="B45" s="24" t="s">
        <v>73</v>
      </c>
      <c r="C45" s="25">
        <v>104729000</v>
      </c>
      <c r="D45" s="25">
        <v>46092099.380000003</v>
      </c>
      <c r="E45" s="25">
        <v>60562327.780000001</v>
      </c>
      <c r="F45" s="17"/>
      <c r="G45" s="21">
        <f t="shared" si="0"/>
        <v>44.010827354409955</v>
      </c>
    </row>
    <row r="46" spans="1:7" ht="25.5" x14ac:dyDescent="0.2">
      <c r="A46" s="14" t="s">
        <v>74</v>
      </c>
      <c r="B46" s="24" t="s">
        <v>75</v>
      </c>
      <c r="C46" s="25">
        <v>21606000</v>
      </c>
      <c r="D46" s="25">
        <v>11662978.26</v>
      </c>
      <c r="E46" s="25">
        <v>13641876.279999999</v>
      </c>
      <c r="F46" s="17"/>
      <c r="G46" s="21">
        <f t="shared" si="0"/>
        <v>53.980275201332958</v>
      </c>
    </row>
    <row r="47" spans="1:7" ht="25.5" x14ac:dyDescent="0.2">
      <c r="A47" s="14" t="s">
        <v>76</v>
      </c>
      <c r="B47" s="24" t="s">
        <v>77</v>
      </c>
      <c r="C47" s="25">
        <v>21606000</v>
      </c>
      <c r="D47" s="25">
        <v>7964421.0800000001</v>
      </c>
      <c r="E47" s="25">
        <v>13641876.279999999</v>
      </c>
      <c r="F47" s="17"/>
      <c r="G47" s="21">
        <f t="shared" si="0"/>
        <v>36.862080348051471</v>
      </c>
    </row>
    <row r="48" spans="1:7" ht="25.5" x14ac:dyDescent="0.2">
      <c r="A48" s="14" t="s">
        <v>76</v>
      </c>
      <c r="B48" s="24" t="s">
        <v>78</v>
      </c>
      <c r="C48" s="25">
        <v>21606000</v>
      </c>
      <c r="D48" s="25">
        <v>7964421.7199999997</v>
      </c>
      <c r="E48" s="25">
        <v>13641876.279999999</v>
      </c>
      <c r="F48" s="17"/>
      <c r="G48" s="21">
        <f t="shared" si="0"/>
        <v>36.862083310191615</v>
      </c>
    </row>
    <row r="49" spans="1:7" ht="63.75" x14ac:dyDescent="0.2">
      <c r="A49" s="14" t="s">
        <v>79</v>
      </c>
      <c r="B49" s="24" t="s">
        <v>80</v>
      </c>
      <c r="C49" s="25">
        <v>21606000</v>
      </c>
      <c r="D49" s="25">
        <v>7964123.7199999997</v>
      </c>
      <c r="E49" s="25">
        <v>13641876.279999999</v>
      </c>
      <c r="F49" s="17"/>
      <c r="G49" s="21">
        <f t="shared" si="0"/>
        <v>36.860704063686015</v>
      </c>
    </row>
    <row r="50" spans="1:7" ht="63.75" x14ac:dyDescent="0.2">
      <c r="A50" s="14" t="s">
        <v>81</v>
      </c>
      <c r="B50" s="24" t="s">
        <v>82</v>
      </c>
      <c r="C50" s="25" t="s">
        <v>24</v>
      </c>
      <c r="D50" s="25">
        <v>298</v>
      </c>
      <c r="E50" s="25" t="s">
        <v>24</v>
      </c>
      <c r="F50" s="17"/>
      <c r="G50" s="21"/>
    </row>
    <row r="51" spans="1:7" ht="38.25" x14ac:dyDescent="0.2">
      <c r="A51" s="14" t="s">
        <v>83</v>
      </c>
      <c r="B51" s="24" t="s">
        <v>84</v>
      </c>
      <c r="C51" s="25" t="s">
        <v>24</v>
      </c>
      <c r="D51" s="25">
        <v>-0.64</v>
      </c>
      <c r="E51" s="25" t="s">
        <v>24</v>
      </c>
      <c r="F51" s="17"/>
      <c r="G51" s="21"/>
    </row>
    <row r="52" spans="1:7" ht="76.5" x14ac:dyDescent="0.2">
      <c r="A52" s="14" t="s">
        <v>85</v>
      </c>
      <c r="B52" s="24" t="s">
        <v>86</v>
      </c>
      <c r="C52" s="25" t="s">
        <v>24</v>
      </c>
      <c r="D52" s="25">
        <v>-0.64</v>
      </c>
      <c r="E52" s="25" t="s">
        <v>24</v>
      </c>
      <c r="F52" s="17"/>
      <c r="G52" s="21"/>
    </row>
    <row r="53" spans="1:7" ht="38.25" x14ac:dyDescent="0.2">
      <c r="A53" s="14" t="s">
        <v>87</v>
      </c>
      <c r="B53" s="24" t="s">
        <v>88</v>
      </c>
      <c r="C53" s="25" t="s">
        <v>24</v>
      </c>
      <c r="D53" s="25">
        <v>3699688.5</v>
      </c>
      <c r="E53" s="25" t="s">
        <v>24</v>
      </c>
      <c r="F53" s="17"/>
      <c r="G53" s="21"/>
    </row>
    <row r="54" spans="1:7" ht="63.75" x14ac:dyDescent="0.2">
      <c r="A54" s="14" t="s">
        <v>89</v>
      </c>
      <c r="B54" s="24" t="s">
        <v>90</v>
      </c>
      <c r="C54" s="25" t="s">
        <v>24</v>
      </c>
      <c r="D54" s="25">
        <v>3699688.5</v>
      </c>
      <c r="E54" s="25" t="s">
        <v>24</v>
      </c>
      <c r="F54" s="17"/>
      <c r="G54" s="21"/>
    </row>
    <row r="55" spans="1:7" ht="76.5" x14ac:dyDescent="0.2">
      <c r="A55" s="14" t="s">
        <v>91</v>
      </c>
      <c r="B55" s="24" t="s">
        <v>92</v>
      </c>
      <c r="C55" s="25" t="s">
        <v>24</v>
      </c>
      <c r="D55" s="25">
        <v>3699214.24</v>
      </c>
      <c r="E55" s="25" t="s">
        <v>24</v>
      </c>
      <c r="F55" s="17"/>
      <c r="G55" s="21"/>
    </row>
    <row r="56" spans="1:7" ht="63.75" x14ac:dyDescent="0.2">
      <c r="A56" s="14" t="s">
        <v>93</v>
      </c>
      <c r="B56" s="24" t="s">
        <v>94</v>
      </c>
      <c r="C56" s="25" t="s">
        <v>24</v>
      </c>
      <c r="D56" s="25">
        <v>474.26</v>
      </c>
      <c r="E56" s="25" t="s">
        <v>24</v>
      </c>
      <c r="F56" s="17"/>
      <c r="G56" s="21"/>
    </row>
    <row r="57" spans="1:7" ht="38.25" x14ac:dyDescent="0.2">
      <c r="A57" s="14" t="s">
        <v>95</v>
      </c>
      <c r="B57" s="24" t="s">
        <v>96</v>
      </c>
      <c r="C57" s="25" t="s">
        <v>24</v>
      </c>
      <c r="D57" s="25">
        <v>-1131.32</v>
      </c>
      <c r="E57" s="25" t="s">
        <v>24</v>
      </c>
      <c r="F57" s="17"/>
      <c r="G57" s="21"/>
    </row>
    <row r="58" spans="1:7" ht="63.75" x14ac:dyDescent="0.2">
      <c r="A58" s="14" t="s">
        <v>97</v>
      </c>
      <c r="B58" s="24" t="s">
        <v>98</v>
      </c>
      <c r="C58" s="25" t="s">
        <v>24</v>
      </c>
      <c r="D58" s="25">
        <v>-1131.32</v>
      </c>
      <c r="E58" s="25" t="s">
        <v>24</v>
      </c>
      <c r="F58" s="17"/>
      <c r="G58" s="21"/>
    </row>
    <row r="59" spans="1:7" ht="25.5" x14ac:dyDescent="0.2">
      <c r="A59" s="14" t="s">
        <v>99</v>
      </c>
      <c r="B59" s="24" t="s">
        <v>100</v>
      </c>
      <c r="C59" s="25" t="s">
        <v>24</v>
      </c>
      <c r="D59" s="25">
        <v>-1773427.38</v>
      </c>
      <c r="E59" s="25" t="s">
        <v>24</v>
      </c>
      <c r="F59" s="17"/>
      <c r="G59" s="21"/>
    </row>
    <row r="60" spans="1:7" ht="25.5" x14ac:dyDescent="0.2">
      <c r="A60" s="14" t="s">
        <v>99</v>
      </c>
      <c r="B60" s="24" t="s">
        <v>101</v>
      </c>
      <c r="C60" s="25" t="s">
        <v>24</v>
      </c>
      <c r="D60" s="25">
        <v>-1773751.28</v>
      </c>
      <c r="E60" s="25" t="s">
        <v>24</v>
      </c>
      <c r="F60" s="17"/>
      <c r="G60" s="21"/>
    </row>
    <row r="61" spans="1:7" ht="51" x14ac:dyDescent="0.2">
      <c r="A61" s="14" t="s">
        <v>102</v>
      </c>
      <c r="B61" s="24" t="s">
        <v>103</v>
      </c>
      <c r="C61" s="25" t="s">
        <v>24</v>
      </c>
      <c r="D61" s="25">
        <v>-1753847.63</v>
      </c>
      <c r="E61" s="25" t="s">
        <v>24</v>
      </c>
      <c r="F61" s="17"/>
      <c r="G61" s="21"/>
    </row>
    <row r="62" spans="1:7" ht="51" x14ac:dyDescent="0.2">
      <c r="A62" s="14" t="s">
        <v>104</v>
      </c>
      <c r="B62" s="24" t="s">
        <v>105</v>
      </c>
      <c r="C62" s="25" t="s">
        <v>24</v>
      </c>
      <c r="D62" s="25">
        <v>-19903.650000000001</v>
      </c>
      <c r="E62" s="25" t="s">
        <v>24</v>
      </c>
      <c r="F62" s="17"/>
      <c r="G62" s="21"/>
    </row>
    <row r="63" spans="1:7" ht="38.25" x14ac:dyDescent="0.2">
      <c r="A63" s="14" t="s">
        <v>106</v>
      </c>
      <c r="B63" s="24" t="s">
        <v>107</v>
      </c>
      <c r="C63" s="25" t="s">
        <v>24</v>
      </c>
      <c r="D63" s="25">
        <v>323.89999999999998</v>
      </c>
      <c r="E63" s="25" t="s">
        <v>24</v>
      </c>
      <c r="F63" s="17"/>
      <c r="G63" s="21"/>
    </row>
    <row r="64" spans="1:7" ht="63.75" x14ac:dyDescent="0.2">
      <c r="A64" s="14" t="s">
        <v>108</v>
      </c>
      <c r="B64" s="24" t="s">
        <v>109</v>
      </c>
      <c r="C64" s="25" t="s">
        <v>24</v>
      </c>
      <c r="D64" s="25">
        <v>323.89999999999998</v>
      </c>
      <c r="E64" s="25" t="s">
        <v>24</v>
      </c>
      <c r="F64" s="17"/>
      <c r="G64" s="21"/>
    </row>
    <row r="65" spans="1:7" x14ac:dyDescent="0.2">
      <c r="A65" s="14" t="s">
        <v>110</v>
      </c>
      <c r="B65" s="24" t="s">
        <v>111</v>
      </c>
      <c r="C65" s="25">
        <v>10571000</v>
      </c>
      <c r="D65" s="25">
        <v>8182848.1799999997</v>
      </c>
      <c r="E65" s="25">
        <v>2388151.8199999998</v>
      </c>
      <c r="F65" s="17"/>
      <c r="G65" s="21">
        <f t="shared" si="0"/>
        <v>77.408458802383876</v>
      </c>
    </row>
    <row r="66" spans="1:7" x14ac:dyDescent="0.2">
      <c r="A66" s="14" t="s">
        <v>110</v>
      </c>
      <c r="B66" s="24" t="s">
        <v>112</v>
      </c>
      <c r="C66" s="25">
        <v>10571000</v>
      </c>
      <c r="D66" s="25">
        <v>8182848.1799999997</v>
      </c>
      <c r="E66" s="25">
        <v>2388151.8199999998</v>
      </c>
      <c r="F66" s="17"/>
      <c r="G66" s="21">
        <f t="shared" si="0"/>
        <v>77.408458802383876</v>
      </c>
    </row>
    <row r="67" spans="1:7" ht="51" x14ac:dyDescent="0.2">
      <c r="A67" s="14" t="s">
        <v>113</v>
      </c>
      <c r="B67" s="24" t="s">
        <v>114</v>
      </c>
      <c r="C67" s="25">
        <v>10571000</v>
      </c>
      <c r="D67" s="25">
        <v>8182848.1799999997</v>
      </c>
      <c r="E67" s="25">
        <v>2388151.8199999998</v>
      </c>
      <c r="F67" s="17"/>
      <c r="G67" s="21">
        <f t="shared" si="0"/>
        <v>77.408458802383876</v>
      </c>
    </row>
    <row r="68" spans="1:7" ht="25.5" x14ac:dyDescent="0.2">
      <c r="A68" s="14" t="s">
        <v>115</v>
      </c>
      <c r="B68" s="24" t="s">
        <v>116</v>
      </c>
      <c r="C68" s="25">
        <v>72552000</v>
      </c>
      <c r="D68" s="25">
        <v>28019700.32</v>
      </c>
      <c r="E68" s="25">
        <v>44532299.68</v>
      </c>
      <c r="F68" s="17"/>
      <c r="G68" s="21">
        <f t="shared" si="0"/>
        <v>38.620162531701403</v>
      </c>
    </row>
    <row r="69" spans="1:7" ht="38.25" x14ac:dyDescent="0.2">
      <c r="A69" s="14" t="s">
        <v>117</v>
      </c>
      <c r="B69" s="24" t="s">
        <v>118</v>
      </c>
      <c r="C69" s="25">
        <v>72552000</v>
      </c>
      <c r="D69" s="25">
        <v>28019700.32</v>
      </c>
      <c r="E69" s="25">
        <v>44532299.68</v>
      </c>
      <c r="F69" s="17"/>
      <c r="G69" s="21">
        <f t="shared" si="0"/>
        <v>38.620162531701403</v>
      </c>
    </row>
    <row r="70" spans="1:7" ht="63.75" x14ac:dyDescent="0.2">
      <c r="A70" s="14" t="s">
        <v>119</v>
      </c>
      <c r="B70" s="24" t="s">
        <v>120</v>
      </c>
      <c r="C70" s="25">
        <v>72552000</v>
      </c>
      <c r="D70" s="25">
        <v>28019700.32</v>
      </c>
      <c r="E70" s="25">
        <v>44532299.68</v>
      </c>
      <c r="F70" s="17"/>
      <c r="G70" s="21">
        <f t="shared" si="0"/>
        <v>38.620162531701403</v>
      </c>
    </row>
    <row r="71" spans="1:7" x14ac:dyDescent="0.2">
      <c r="A71" s="14" t="s">
        <v>121</v>
      </c>
      <c r="B71" s="24" t="s">
        <v>122</v>
      </c>
      <c r="C71" s="25">
        <v>303774000</v>
      </c>
      <c r="D71" s="25">
        <v>83535445</v>
      </c>
      <c r="E71" s="25">
        <v>219811036.84999999</v>
      </c>
      <c r="F71" s="17"/>
      <c r="G71" s="21">
        <f t="shared" si="0"/>
        <v>27.4992082930073</v>
      </c>
    </row>
    <row r="72" spans="1:7" x14ac:dyDescent="0.2">
      <c r="A72" s="14" t="s">
        <v>123</v>
      </c>
      <c r="B72" s="24" t="s">
        <v>124</v>
      </c>
      <c r="C72" s="25">
        <v>63000000</v>
      </c>
      <c r="D72" s="25">
        <v>2922941.86</v>
      </c>
      <c r="E72" s="25">
        <v>60077058.140000001</v>
      </c>
      <c r="F72" s="17"/>
      <c r="G72" s="21">
        <f t="shared" si="0"/>
        <v>4.6395902539682536</v>
      </c>
    </row>
    <row r="73" spans="1:7" ht="38.25" x14ac:dyDescent="0.2">
      <c r="A73" s="14" t="s">
        <v>125</v>
      </c>
      <c r="B73" s="24" t="s">
        <v>126</v>
      </c>
      <c r="C73" s="25">
        <v>63000000</v>
      </c>
      <c r="D73" s="25">
        <v>2922941.86</v>
      </c>
      <c r="E73" s="25">
        <v>60077058.140000001</v>
      </c>
      <c r="F73" s="17"/>
      <c r="G73" s="21">
        <f t="shared" si="0"/>
        <v>4.6395902539682536</v>
      </c>
    </row>
    <row r="74" spans="1:7" ht="76.5" x14ac:dyDescent="0.2">
      <c r="A74" s="14" t="s">
        <v>127</v>
      </c>
      <c r="B74" s="24" t="s">
        <v>128</v>
      </c>
      <c r="C74" s="25">
        <v>63000000</v>
      </c>
      <c r="D74" s="25">
        <v>2922941.86</v>
      </c>
      <c r="E74" s="25">
        <v>60077058.140000001</v>
      </c>
      <c r="F74" s="17"/>
      <c r="G74" s="21">
        <f t="shared" si="0"/>
        <v>4.6395902539682536</v>
      </c>
    </row>
    <row r="75" spans="1:7" x14ac:dyDescent="0.2">
      <c r="A75" s="14" t="s">
        <v>129</v>
      </c>
      <c r="B75" s="24" t="s">
        <v>130</v>
      </c>
      <c r="C75" s="25">
        <v>240774000</v>
      </c>
      <c r="D75" s="25">
        <v>80612503.140000001</v>
      </c>
      <c r="E75" s="25">
        <v>159733978.71000001</v>
      </c>
      <c r="F75" s="17"/>
      <c r="G75" s="21">
        <f t="shared" si="0"/>
        <v>33.480568142739664</v>
      </c>
    </row>
    <row r="76" spans="1:7" x14ac:dyDescent="0.2">
      <c r="A76" s="14" t="s">
        <v>131</v>
      </c>
      <c r="B76" s="24" t="s">
        <v>132</v>
      </c>
      <c r="C76" s="25">
        <v>210474000</v>
      </c>
      <c r="D76" s="25">
        <v>79230947.069999993</v>
      </c>
      <c r="E76" s="25">
        <v>130815534.78</v>
      </c>
      <c r="F76" s="17"/>
      <c r="G76" s="21">
        <f t="shared" si="0"/>
        <v>37.644054405769829</v>
      </c>
    </row>
    <row r="77" spans="1:7" ht="38.25" x14ac:dyDescent="0.2">
      <c r="A77" s="14" t="s">
        <v>133</v>
      </c>
      <c r="B77" s="24" t="s">
        <v>134</v>
      </c>
      <c r="C77" s="25">
        <v>210474000</v>
      </c>
      <c r="D77" s="25">
        <v>79230947.069999993</v>
      </c>
      <c r="E77" s="25">
        <v>130815534.78</v>
      </c>
      <c r="F77" s="17"/>
      <c r="G77" s="21">
        <f t="shared" ref="G77:G140" si="1">D77/C77*100</f>
        <v>37.644054405769829</v>
      </c>
    </row>
    <row r="78" spans="1:7" x14ac:dyDescent="0.2">
      <c r="A78" s="14" t="s">
        <v>20</v>
      </c>
      <c r="B78" s="24" t="s">
        <v>135</v>
      </c>
      <c r="C78" s="25">
        <v>210474000</v>
      </c>
      <c r="D78" s="25">
        <v>79658465.219999999</v>
      </c>
      <c r="E78" s="25">
        <v>130815534.78</v>
      </c>
      <c r="F78" s="17"/>
      <c r="G78" s="21">
        <f t="shared" si="1"/>
        <v>37.847176002736681</v>
      </c>
    </row>
    <row r="79" spans="1:7" ht="63.75" x14ac:dyDescent="0.2">
      <c r="A79" s="14" t="s">
        <v>136</v>
      </c>
      <c r="B79" s="24" t="s">
        <v>137</v>
      </c>
      <c r="C79" s="25" t="s">
        <v>24</v>
      </c>
      <c r="D79" s="25">
        <v>-427518.15</v>
      </c>
      <c r="E79" s="25" t="s">
        <v>24</v>
      </c>
      <c r="F79" s="17"/>
      <c r="G79" s="21"/>
    </row>
    <row r="80" spans="1:7" x14ac:dyDescent="0.2">
      <c r="A80" s="14" t="s">
        <v>138</v>
      </c>
      <c r="B80" s="24" t="s">
        <v>139</v>
      </c>
      <c r="C80" s="25">
        <v>30300000</v>
      </c>
      <c r="D80" s="25">
        <v>1381556.07</v>
      </c>
      <c r="E80" s="25">
        <v>28918443.93</v>
      </c>
      <c r="F80" s="17"/>
      <c r="G80" s="21">
        <f t="shared" si="1"/>
        <v>4.5595909900990099</v>
      </c>
    </row>
    <row r="81" spans="1:7" ht="38.25" x14ac:dyDescent="0.2">
      <c r="A81" s="14" t="s">
        <v>140</v>
      </c>
      <c r="B81" s="24" t="s">
        <v>141</v>
      </c>
      <c r="C81" s="25">
        <v>30300000</v>
      </c>
      <c r="D81" s="25">
        <v>1381556.07</v>
      </c>
      <c r="E81" s="25">
        <v>28918443.93</v>
      </c>
      <c r="F81" s="17"/>
      <c r="G81" s="21">
        <f t="shared" si="1"/>
        <v>4.5595909900990099</v>
      </c>
    </row>
    <row r="82" spans="1:7" x14ac:dyDescent="0.2">
      <c r="A82" s="14" t="s">
        <v>20</v>
      </c>
      <c r="B82" s="24" t="s">
        <v>142</v>
      </c>
      <c r="C82" s="25">
        <v>30300000</v>
      </c>
      <c r="D82" s="25">
        <v>1381556.07</v>
      </c>
      <c r="E82" s="25">
        <v>28918443.93</v>
      </c>
      <c r="F82" s="17"/>
      <c r="G82" s="21">
        <f t="shared" si="1"/>
        <v>4.5595909900990099</v>
      </c>
    </row>
    <row r="83" spans="1:7" x14ac:dyDescent="0.2">
      <c r="A83" s="14" t="s">
        <v>143</v>
      </c>
      <c r="B83" s="24" t="s">
        <v>144</v>
      </c>
      <c r="C83" s="25">
        <v>26750000</v>
      </c>
      <c r="D83" s="25">
        <v>14376788.689999999</v>
      </c>
      <c r="E83" s="25">
        <v>26741800</v>
      </c>
      <c r="F83" s="17"/>
      <c r="G83" s="21">
        <f t="shared" si="1"/>
        <v>53.745004448598131</v>
      </c>
    </row>
    <row r="84" spans="1:7" ht="25.5" x14ac:dyDescent="0.2">
      <c r="A84" s="14" t="s">
        <v>145</v>
      </c>
      <c r="B84" s="24" t="s">
        <v>146</v>
      </c>
      <c r="C84" s="25">
        <v>26600000</v>
      </c>
      <c r="D84" s="25">
        <v>14368588.689999999</v>
      </c>
      <c r="E84" s="25">
        <v>26600000</v>
      </c>
      <c r="F84" s="17"/>
      <c r="G84" s="21">
        <f t="shared" si="1"/>
        <v>54.017250714285716</v>
      </c>
    </row>
    <row r="85" spans="1:7" ht="38.25" x14ac:dyDescent="0.2">
      <c r="A85" s="14" t="s">
        <v>147</v>
      </c>
      <c r="B85" s="24" t="s">
        <v>148</v>
      </c>
      <c r="C85" s="25">
        <v>26600000</v>
      </c>
      <c r="D85" s="25">
        <v>14368588.689999999</v>
      </c>
      <c r="E85" s="25">
        <v>26600000</v>
      </c>
      <c r="F85" s="17"/>
      <c r="G85" s="21">
        <f t="shared" si="1"/>
        <v>54.017250714285716</v>
      </c>
    </row>
    <row r="86" spans="1:7" ht="76.5" x14ac:dyDescent="0.2">
      <c r="A86" s="14" t="s">
        <v>149</v>
      </c>
      <c r="B86" s="24" t="s">
        <v>150</v>
      </c>
      <c r="C86" s="25">
        <v>26600000</v>
      </c>
      <c r="D86" s="25" t="s">
        <v>24</v>
      </c>
      <c r="E86" s="25">
        <v>26600000</v>
      </c>
      <c r="F86" s="17"/>
      <c r="G86" s="21"/>
    </row>
    <row r="87" spans="1:7" x14ac:dyDescent="0.2">
      <c r="A87" s="14" t="s">
        <v>20</v>
      </c>
      <c r="B87" s="24" t="s">
        <v>151</v>
      </c>
      <c r="C87" s="25" t="s">
        <v>24</v>
      </c>
      <c r="D87" s="25">
        <v>14368588.689999999</v>
      </c>
      <c r="E87" s="25" t="s">
        <v>24</v>
      </c>
      <c r="F87" s="17"/>
      <c r="G87" s="21"/>
    </row>
    <row r="88" spans="1:7" ht="38.25" x14ac:dyDescent="0.2">
      <c r="A88" s="14" t="s">
        <v>152</v>
      </c>
      <c r="B88" s="24" t="s">
        <v>153</v>
      </c>
      <c r="C88" s="25">
        <v>150000</v>
      </c>
      <c r="D88" s="25">
        <v>8200</v>
      </c>
      <c r="E88" s="25">
        <v>141800</v>
      </c>
      <c r="F88" s="17"/>
      <c r="G88" s="21">
        <f t="shared" si="1"/>
        <v>5.4666666666666668</v>
      </c>
    </row>
    <row r="89" spans="1:7" ht="25.5" x14ac:dyDescent="0.2">
      <c r="A89" s="14" t="s">
        <v>154</v>
      </c>
      <c r="B89" s="24" t="s">
        <v>155</v>
      </c>
      <c r="C89" s="25">
        <v>100000</v>
      </c>
      <c r="D89" s="25">
        <v>5000</v>
      </c>
      <c r="E89" s="25">
        <v>95000</v>
      </c>
      <c r="F89" s="17"/>
      <c r="G89" s="21">
        <f t="shared" si="1"/>
        <v>5</v>
      </c>
    </row>
    <row r="90" spans="1:7" ht="25.5" x14ac:dyDescent="0.2">
      <c r="A90" s="14" t="s">
        <v>154</v>
      </c>
      <c r="B90" s="24" t="s">
        <v>156</v>
      </c>
      <c r="C90" s="25">
        <v>100000</v>
      </c>
      <c r="D90" s="25">
        <v>5000</v>
      </c>
      <c r="E90" s="25">
        <v>95000</v>
      </c>
      <c r="F90" s="17"/>
      <c r="G90" s="21">
        <f t="shared" si="1"/>
        <v>5</v>
      </c>
    </row>
    <row r="91" spans="1:7" ht="51" x14ac:dyDescent="0.2">
      <c r="A91" s="14" t="s">
        <v>157</v>
      </c>
      <c r="B91" s="24" t="s">
        <v>158</v>
      </c>
      <c r="C91" s="25">
        <v>50000</v>
      </c>
      <c r="D91" s="25">
        <v>3200</v>
      </c>
      <c r="E91" s="25">
        <v>46800</v>
      </c>
      <c r="F91" s="17"/>
      <c r="G91" s="21">
        <f t="shared" si="1"/>
        <v>6.4</v>
      </c>
    </row>
    <row r="92" spans="1:7" ht="76.5" x14ac:dyDescent="0.2">
      <c r="A92" s="14" t="s">
        <v>159</v>
      </c>
      <c r="B92" s="24" t="s">
        <v>160</v>
      </c>
      <c r="C92" s="25">
        <v>50000</v>
      </c>
      <c r="D92" s="25">
        <v>3200</v>
      </c>
      <c r="E92" s="25">
        <v>46800</v>
      </c>
      <c r="F92" s="17"/>
      <c r="G92" s="21">
        <f t="shared" si="1"/>
        <v>6.4</v>
      </c>
    </row>
    <row r="93" spans="1:7" ht="76.5" x14ac:dyDescent="0.2">
      <c r="A93" s="14" t="s">
        <v>159</v>
      </c>
      <c r="B93" s="24" t="s">
        <v>161</v>
      </c>
      <c r="C93" s="25">
        <v>50000</v>
      </c>
      <c r="D93" s="25">
        <v>3200</v>
      </c>
      <c r="E93" s="25">
        <v>46800</v>
      </c>
      <c r="F93" s="17"/>
      <c r="G93" s="21">
        <f t="shared" si="1"/>
        <v>6.4</v>
      </c>
    </row>
    <row r="94" spans="1:7" ht="38.25" x14ac:dyDescent="0.2">
      <c r="A94" s="14" t="s">
        <v>162</v>
      </c>
      <c r="B94" s="24" t="s">
        <v>163</v>
      </c>
      <c r="C94" s="25">
        <v>223430000</v>
      </c>
      <c r="D94" s="25">
        <v>83437237.730000004</v>
      </c>
      <c r="E94" s="25">
        <v>141200214.41</v>
      </c>
      <c r="F94" s="17"/>
      <c r="G94" s="21">
        <f t="shared" si="1"/>
        <v>37.343793461039255</v>
      </c>
    </row>
    <row r="95" spans="1:7" ht="76.5" x14ac:dyDescent="0.2">
      <c r="A95" s="14" t="s">
        <v>164</v>
      </c>
      <c r="B95" s="24" t="s">
        <v>165</v>
      </c>
      <c r="C95" s="25" t="s">
        <v>24</v>
      </c>
      <c r="D95" s="25">
        <v>30065.91</v>
      </c>
      <c r="E95" s="25" t="s">
        <v>24</v>
      </c>
      <c r="F95" s="17"/>
      <c r="G95" s="21"/>
    </row>
    <row r="96" spans="1:7" ht="51" x14ac:dyDescent="0.2">
      <c r="A96" s="14" t="s">
        <v>166</v>
      </c>
      <c r="B96" s="24" t="s">
        <v>167</v>
      </c>
      <c r="C96" s="25" t="s">
        <v>24</v>
      </c>
      <c r="D96" s="25">
        <v>30065.91</v>
      </c>
      <c r="E96" s="25" t="s">
        <v>24</v>
      </c>
      <c r="F96" s="17"/>
      <c r="G96" s="21"/>
    </row>
    <row r="97" spans="1:7" ht="76.5" x14ac:dyDescent="0.2">
      <c r="A97" s="14" t="s">
        <v>168</v>
      </c>
      <c r="B97" s="24" t="s">
        <v>169</v>
      </c>
      <c r="C97" s="25">
        <v>217769000</v>
      </c>
      <c r="D97" s="25">
        <v>80682270.519999996</v>
      </c>
      <c r="E97" s="25">
        <v>137884571.11000001</v>
      </c>
      <c r="F97" s="17"/>
      <c r="G97" s="21">
        <f t="shared" si="1"/>
        <v>37.049474681887688</v>
      </c>
    </row>
    <row r="98" spans="1:7" ht="63.75" x14ac:dyDescent="0.2">
      <c r="A98" s="14" t="s">
        <v>170</v>
      </c>
      <c r="B98" s="24" t="s">
        <v>171</v>
      </c>
      <c r="C98" s="25">
        <v>206500000</v>
      </c>
      <c r="D98" s="25">
        <v>74382758.040000007</v>
      </c>
      <c r="E98" s="25">
        <v>132117241.95999999</v>
      </c>
      <c r="F98" s="17"/>
      <c r="G98" s="21">
        <f t="shared" si="1"/>
        <v>36.020706072639229</v>
      </c>
    </row>
    <row r="99" spans="1:7" ht="76.5" x14ac:dyDescent="0.2">
      <c r="A99" s="14" t="s">
        <v>172</v>
      </c>
      <c r="B99" s="24" t="s">
        <v>173</v>
      </c>
      <c r="C99" s="25">
        <v>206500000</v>
      </c>
      <c r="D99" s="25">
        <v>74382758.040000007</v>
      </c>
      <c r="E99" s="25">
        <v>132117241.95999999</v>
      </c>
      <c r="F99" s="17"/>
      <c r="G99" s="21">
        <f t="shared" si="1"/>
        <v>36.020706072639229</v>
      </c>
    </row>
    <row r="100" spans="1:7" ht="76.5" x14ac:dyDescent="0.2">
      <c r="A100" s="14" t="s">
        <v>172</v>
      </c>
      <c r="B100" s="24" t="s">
        <v>174</v>
      </c>
      <c r="C100" s="25" t="s">
        <v>24</v>
      </c>
      <c r="D100" s="25">
        <v>74382758.040000007</v>
      </c>
      <c r="E100" s="25" t="s">
        <v>24</v>
      </c>
      <c r="F100" s="17"/>
      <c r="G100" s="21"/>
    </row>
    <row r="101" spans="1:7" ht="76.5" x14ac:dyDescent="0.2">
      <c r="A101" s="14" t="s">
        <v>175</v>
      </c>
      <c r="B101" s="24" t="s">
        <v>176</v>
      </c>
      <c r="C101" s="25">
        <v>350000</v>
      </c>
      <c r="D101" s="25">
        <v>421933.2</v>
      </c>
      <c r="E101" s="25" t="s">
        <v>24</v>
      </c>
      <c r="F101" s="17"/>
      <c r="G101" s="21">
        <f t="shared" si="1"/>
        <v>120.55234285714288</v>
      </c>
    </row>
    <row r="102" spans="1:7" ht="63.75" x14ac:dyDescent="0.2">
      <c r="A102" s="14" t="s">
        <v>177</v>
      </c>
      <c r="B102" s="24" t="s">
        <v>178</v>
      </c>
      <c r="C102" s="25">
        <v>350000</v>
      </c>
      <c r="D102" s="25">
        <v>421933.2</v>
      </c>
      <c r="E102" s="25" t="s">
        <v>24</v>
      </c>
      <c r="F102" s="17"/>
      <c r="G102" s="21">
        <f t="shared" si="1"/>
        <v>120.55234285714288</v>
      </c>
    </row>
    <row r="103" spans="1:7" ht="76.5" x14ac:dyDescent="0.2">
      <c r="A103" s="14" t="s">
        <v>179</v>
      </c>
      <c r="B103" s="24" t="s">
        <v>180</v>
      </c>
      <c r="C103" s="25">
        <v>1065000</v>
      </c>
      <c r="D103" s="25">
        <v>1790908.43</v>
      </c>
      <c r="E103" s="25" t="s">
        <v>24</v>
      </c>
      <c r="F103" s="17"/>
      <c r="G103" s="21">
        <f t="shared" si="1"/>
        <v>168.16041596244131</v>
      </c>
    </row>
    <row r="104" spans="1:7" ht="63.75" x14ac:dyDescent="0.2">
      <c r="A104" s="14" t="s">
        <v>181</v>
      </c>
      <c r="B104" s="24" t="s">
        <v>182</v>
      </c>
      <c r="C104" s="25">
        <v>1065000</v>
      </c>
      <c r="D104" s="25">
        <v>1790908.43</v>
      </c>
      <c r="E104" s="25" t="s">
        <v>24</v>
      </c>
      <c r="F104" s="17"/>
      <c r="G104" s="21">
        <f t="shared" si="1"/>
        <v>168.16041596244131</v>
      </c>
    </row>
    <row r="105" spans="1:7" ht="63.75" x14ac:dyDescent="0.2">
      <c r="A105" s="14" t="s">
        <v>181</v>
      </c>
      <c r="B105" s="24" t="s">
        <v>183</v>
      </c>
      <c r="C105" s="25" t="s">
        <v>24</v>
      </c>
      <c r="D105" s="25">
        <v>1790908.43</v>
      </c>
      <c r="E105" s="25" t="s">
        <v>24</v>
      </c>
      <c r="F105" s="17"/>
      <c r="G105" s="21"/>
    </row>
    <row r="106" spans="1:7" ht="38.25" x14ac:dyDescent="0.2">
      <c r="A106" s="14" t="s">
        <v>184</v>
      </c>
      <c r="B106" s="24" t="s">
        <v>185</v>
      </c>
      <c r="C106" s="25">
        <v>9854000</v>
      </c>
      <c r="D106" s="25">
        <v>4086670.85</v>
      </c>
      <c r="E106" s="25">
        <v>5767329.1500000004</v>
      </c>
      <c r="F106" s="17"/>
      <c r="G106" s="21">
        <f t="shared" si="1"/>
        <v>41.472202658818752</v>
      </c>
    </row>
    <row r="107" spans="1:7" ht="38.25" x14ac:dyDescent="0.2">
      <c r="A107" s="14" t="s">
        <v>186</v>
      </c>
      <c r="B107" s="24" t="s">
        <v>187</v>
      </c>
      <c r="C107" s="25">
        <v>9854000</v>
      </c>
      <c r="D107" s="25">
        <v>4086670.85</v>
      </c>
      <c r="E107" s="25">
        <v>5767329.1500000004</v>
      </c>
      <c r="F107" s="17"/>
      <c r="G107" s="21">
        <f t="shared" si="1"/>
        <v>41.472202658818752</v>
      </c>
    </row>
    <row r="108" spans="1:7" ht="38.25" x14ac:dyDescent="0.2">
      <c r="A108" s="14" t="s">
        <v>188</v>
      </c>
      <c r="B108" s="24" t="s">
        <v>189</v>
      </c>
      <c r="C108" s="25" t="s">
        <v>24</v>
      </c>
      <c r="D108" s="25">
        <v>21734.35</v>
      </c>
      <c r="E108" s="25" t="s">
        <v>24</v>
      </c>
      <c r="F108" s="17"/>
      <c r="G108" s="21"/>
    </row>
    <row r="109" spans="1:7" ht="38.25" x14ac:dyDescent="0.2">
      <c r="A109" s="14" t="s">
        <v>190</v>
      </c>
      <c r="B109" s="24" t="s">
        <v>191</v>
      </c>
      <c r="C109" s="25" t="s">
        <v>24</v>
      </c>
      <c r="D109" s="25">
        <v>21734.35</v>
      </c>
      <c r="E109" s="25" t="s">
        <v>24</v>
      </c>
      <c r="F109" s="17"/>
      <c r="G109" s="21"/>
    </row>
    <row r="110" spans="1:7" ht="102" x14ac:dyDescent="0.2">
      <c r="A110" s="14" t="s">
        <v>192</v>
      </c>
      <c r="B110" s="24" t="s">
        <v>193</v>
      </c>
      <c r="C110" s="25" t="s">
        <v>24</v>
      </c>
      <c r="D110" s="25">
        <v>21734.35</v>
      </c>
      <c r="E110" s="25" t="s">
        <v>24</v>
      </c>
      <c r="F110" s="17"/>
      <c r="G110" s="21"/>
    </row>
    <row r="111" spans="1:7" ht="63.75" x14ac:dyDescent="0.2">
      <c r="A111" s="14" t="s">
        <v>194</v>
      </c>
      <c r="B111" s="24" t="s">
        <v>195</v>
      </c>
      <c r="C111" s="25" t="s">
        <v>24</v>
      </c>
      <c r="D111" s="25">
        <v>137310.25</v>
      </c>
      <c r="E111" s="25" t="s">
        <v>24</v>
      </c>
      <c r="F111" s="17"/>
      <c r="G111" s="21"/>
    </row>
    <row r="112" spans="1:7" ht="63.75" x14ac:dyDescent="0.2">
      <c r="A112" s="14" t="s">
        <v>196</v>
      </c>
      <c r="B112" s="24" t="s">
        <v>197</v>
      </c>
      <c r="C112" s="25" t="s">
        <v>24</v>
      </c>
      <c r="D112" s="25">
        <v>137310.25</v>
      </c>
      <c r="E112" s="25" t="s">
        <v>24</v>
      </c>
      <c r="F112" s="17"/>
      <c r="G112" s="21"/>
    </row>
    <row r="113" spans="1:7" ht="140.25" x14ac:dyDescent="0.2">
      <c r="A113" s="14" t="s">
        <v>198</v>
      </c>
      <c r="B113" s="24" t="s">
        <v>199</v>
      </c>
      <c r="C113" s="25" t="s">
        <v>24</v>
      </c>
      <c r="D113" s="25">
        <v>137310.25</v>
      </c>
      <c r="E113" s="25" t="s">
        <v>24</v>
      </c>
      <c r="F113" s="17"/>
      <c r="G113" s="21"/>
    </row>
    <row r="114" spans="1:7" ht="25.5" x14ac:dyDescent="0.2">
      <c r="A114" s="14" t="s">
        <v>200</v>
      </c>
      <c r="B114" s="24" t="s">
        <v>201</v>
      </c>
      <c r="C114" s="25">
        <v>3175000</v>
      </c>
      <c r="D114" s="25" t="s">
        <v>24</v>
      </c>
      <c r="E114" s="25">
        <v>3175000</v>
      </c>
      <c r="F114" s="17"/>
      <c r="G114" s="21"/>
    </row>
    <row r="115" spans="1:7" ht="51" x14ac:dyDescent="0.2">
      <c r="A115" s="14" t="s">
        <v>202</v>
      </c>
      <c r="B115" s="24" t="s">
        <v>203</v>
      </c>
      <c r="C115" s="25">
        <v>3175000</v>
      </c>
      <c r="D115" s="25" t="s">
        <v>24</v>
      </c>
      <c r="E115" s="25">
        <v>3175000</v>
      </c>
      <c r="F115" s="17"/>
      <c r="G115" s="21"/>
    </row>
    <row r="116" spans="1:7" ht="51" x14ac:dyDescent="0.2">
      <c r="A116" s="14" t="s">
        <v>204</v>
      </c>
      <c r="B116" s="24" t="s">
        <v>205</v>
      </c>
      <c r="C116" s="25">
        <v>3175000</v>
      </c>
      <c r="D116" s="25" t="s">
        <v>24</v>
      </c>
      <c r="E116" s="25">
        <v>3175000</v>
      </c>
      <c r="F116" s="17"/>
      <c r="G116" s="21"/>
    </row>
    <row r="117" spans="1:7" ht="76.5" x14ac:dyDescent="0.2">
      <c r="A117" s="14" t="s">
        <v>206</v>
      </c>
      <c r="B117" s="24" t="s">
        <v>207</v>
      </c>
      <c r="C117" s="25">
        <v>2486000</v>
      </c>
      <c r="D117" s="25">
        <v>2565856.7000000002</v>
      </c>
      <c r="E117" s="25">
        <v>140643.29999999999</v>
      </c>
      <c r="F117" s="17"/>
      <c r="G117" s="21">
        <f t="shared" si="1"/>
        <v>103.21225663716815</v>
      </c>
    </row>
    <row r="118" spans="1:7" ht="76.5" x14ac:dyDescent="0.2">
      <c r="A118" s="14" t="s">
        <v>208</v>
      </c>
      <c r="B118" s="24" t="s">
        <v>209</v>
      </c>
      <c r="C118" s="25">
        <v>2486000</v>
      </c>
      <c r="D118" s="25">
        <v>2565856.7000000002</v>
      </c>
      <c r="E118" s="25">
        <v>140643.29999999999</v>
      </c>
      <c r="F118" s="17"/>
      <c r="G118" s="21">
        <f t="shared" si="1"/>
        <v>103.21225663716815</v>
      </c>
    </row>
    <row r="119" spans="1:7" ht="76.5" x14ac:dyDescent="0.2">
      <c r="A119" s="14" t="s">
        <v>210</v>
      </c>
      <c r="B119" s="24" t="s">
        <v>211</v>
      </c>
      <c r="C119" s="25">
        <v>2486000</v>
      </c>
      <c r="D119" s="25">
        <v>2565856.7000000002</v>
      </c>
      <c r="E119" s="25">
        <v>140643.29999999999</v>
      </c>
      <c r="F119" s="17"/>
      <c r="G119" s="21">
        <f t="shared" si="1"/>
        <v>103.21225663716815</v>
      </c>
    </row>
    <row r="120" spans="1:7" ht="76.5" x14ac:dyDescent="0.2">
      <c r="A120" s="14" t="s">
        <v>210</v>
      </c>
      <c r="B120" s="24" t="s">
        <v>212</v>
      </c>
      <c r="C120" s="25">
        <v>2486000</v>
      </c>
      <c r="D120" s="25">
        <v>2345356.7000000002</v>
      </c>
      <c r="E120" s="25">
        <v>140643.29999999999</v>
      </c>
      <c r="F120" s="17"/>
      <c r="G120" s="21">
        <f t="shared" si="1"/>
        <v>94.34258648431215</v>
      </c>
    </row>
    <row r="121" spans="1:7" ht="76.5" x14ac:dyDescent="0.2">
      <c r="A121" s="14" t="s">
        <v>210</v>
      </c>
      <c r="B121" s="24" t="s">
        <v>213</v>
      </c>
      <c r="C121" s="25" t="s">
        <v>24</v>
      </c>
      <c r="D121" s="25">
        <v>220500</v>
      </c>
      <c r="E121" s="25" t="s">
        <v>24</v>
      </c>
      <c r="F121" s="17"/>
      <c r="G121" s="21"/>
    </row>
    <row r="122" spans="1:7" ht="25.5" x14ac:dyDescent="0.2">
      <c r="A122" s="14" t="s">
        <v>214</v>
      </c>
      <c r="B122" s="24" t="s">
        <v>215</v>
      </c>
      <c r="C122" s="25">
        <v>12200000</v>
      </c>
      <c r="D122" s="25">
        <v>6687383.3499999996</v>
      </c>
      <c r="E122" s="25">
        <v>6374318.0800000001</v>
      </c>
      <c r="F122" s="17"/>
      <c r="G122" s="21">
        <f t="shared" si="1"/>
        <v>54.814617622950813</v>
      </c>
    </row>
    <row r="123" spans="1:7" x14ac:dyDescent="0.2">
      <c r="A123" s="14" t="s">
        <v>216</v>
      </c>
      <c r="B123" s="24" t="s">
        <v>217</v>
      </c>
      <c r="C123" s="25">
        <v>12200000</v>
      </c>
      <c r="D123" s="25">
        <v>6687383.3499999996</v>
      </c>
      <c r="E123" s="25">
        <v>6374318.0800000001</v>
      </c>
      <c r="F123" s="17"/>
      <c r="G123" s="21">
        <f t="shared" si="1"/>
        <v>54.814617622950813</v>
      </c>
    </row>
    <row r="124" spans="1:7" ht="25.5" x14ac:dyDescent="0.2">
      <c r="A124" s="14" t="s">
        <v>218</v>
      </c>
      <c r="B124" s="24" t="s">
        <v>219</v>
      </c>
      <c r="C124" s="25">
        <v>1720000</v>
      </c>
      <c r="D124" s="25">
        <v>525338.91</v>
      </c>
      <c r="E124" s="25">
        <v>1194661.0900000001</v>
      </c>
      <c r="F124" s="17"/>
      <c r="G124" s="21">
        <f t="shared" si="1"/>
        <v>30.542959883720933</v>
      </c>
    </row>
    <row r="125" spans="1:7" ht="63.75" x14ac:dyDescent="0.2">
      <c r="A125" s="14" t="s">
        <v>220</v>
      </c>
      <c r="B125" s="24" t="s">
        <v>221</v>
      </c>
      <c r="C125" s="25">
        <v>1720000</v>
      </c>
      <c r="D125" s="25">
        <v>525338.91</v>
      </c>
      <c r="E125" s="25">
        <v>1194661.0900000001</v>
      </c>
      <c r="F125" s="17"/>
      <c r="G125" s="21">
        <f t="shared" si="1"/>
        <v>30.542959883720933</v>
      </c>
    </row>
    <row r="126" spans="1:7" ht="25.5" x14ac:dyDescent="0.2">
      <c r="A126" s="14" t="s">
        <v>222</v>
      </c>
      <c r="B126" s="24" t="s">
        <v>223</v>
      </c>
      <c r="C126" s="25">
        <v>2550000</v>
      </c>
      <c r="D126" s="25">
        <v>720626.69</v>
      </c>
      <c r="E126" s="25">
        <v>1829373.31</v>
      </c>
      <c r="F126" s="17"/>
      <c r="G126" s="21">
        <f t="shared" si="1"/>
        <v>28.259870196078431</v>
      </c>
    </row>
    <row r="127" spans="1:7" ht="51" x14ac:dyDescent="0.2">
      <c r="A127" s="14" t="s">
        <v>224</v>
      </c>
      <c r="B127" s="24" t="s">
        <v>225</v>
      </c>
      <c r="C127" s="25">
        <v>2550000</v>
      </c>
      <c r="D127" s="25">
        <v>720626.69</v>
      </c>
      <c r="E127" s="25">
        <v>1829373.31</v>
      </c>
      <c r="F127" s="17"/>
      <c r="G127" s="21">
        <f t="shared" si="1"/>
        <v>28.259870196078431</v>
      </c>
    </row>
    <row r="128" spans="1:7" ht="25.5" x14ac:dyDescent="0.2">
      <c r="A128" s="14" t="s">
        <v>226</v>
      </c>
      <c r="B128" s="24" t="s">
        <v>227</v>
      </c>
      <c r="C128" s="25">
        <v>7930000</v>
      </c>
      <c r="D128" s="25">
        <v>5441417.75</v>
      </c>
      <c r="E128" s="25">
        <v>3350283.68</v>
      </c>
      <c r="F128" s="17"/>
      <c r="G128" s="21">
        <f t="shared" si="1"/>
        <v>68.618130517023957</v>
      </c>
    </row>
    <row r="129" spans="1:7" x14ac:dyDescent="0.2">
      <c r="A129" s="14" t="s">
        <v>228</v>
      </c>
      <c r="B129" s="24" t="s">
        <v>229</v>
      </c>
      <c r="C129" s="25">
        <v>7880000</v>
      </c>
      <c r="D129" s="25">
        <v>4529716.32</v>
      </c>
      <c r="E129" s="25">
        <v>3350283.68</v>
      </c>
      <c r="F129" s="17"/>
      <c r="G129" s="21">
        <f t="shared" si="1"/>
        <v>57.483709644670057</v>
      </c>
    </row>
    <row r="130" spans="1:7" x14ac:dyDescent="0.2">
      <c r="A130" s="14" t="s">
        <v>228</v>
      </c>
      <c r="B130" s="24" t="s">
        <v>230</v>
      </c>
      <c r="C130" s="25">
        <v>7880000</v>
      </c>
      <c r="D130" s="25">
        <v>4529716.32</v>
      </c>
      <c r="E130" s="25">
        <v>3350283.68</v>
      </c>
      <c r="F130" s="17"/>
      <c r="G130" s="21">
        <f t="shared" si="1"/>
        <v>57.483709644670057</v>
      </c>
    </row>
    <row r="131" spans="1:7" x14ac:dyDescent="0.2">
      <c r="A131" s="14" t="s">
        <v>231</v>
      </c>
      <c r="B131" s="24" t="s">
        <v>232</v>
      </c>
      <c r="C131" s="25">
        <v>50000</v>
      </c>
      <c r="D131" s="25">
        <v>911701.43</v>
      </c>
      <c r="E131" s="25" t="s">
        <v>24</v>
      </c>
      <c r="F131" s="17"/>
      <c r="G131" s="21">
        <f t="shared" si="1"/>
        <v>1823.4028600000001</v>
      </c>
    </row>
    <row r="132" spans="1:7" x14ac:dyDescent="0.2">
      <c r="A132" s="14" t="s">
        <v>20</v>
      </c>
      <c r="B132" s="24" t="s">
        <v>233</v>
      </c>
      <c r="C132" s="25">
        <v>50000</v>
      </c>
      <c r="D132" s="25">
        <v>911701.43</v>
      </c>
      <c r="E132" s="25" t="s">
        <v>24</v>
      </c>
      <c r="F132" s="17"/>
      <c r="G132" s="21">
        <f t="shared" si="1"/>
        <v>1823.4028600000001</v>
      </c>
    </row>
    <row r="133" spans="1:7" ht="25.5" x14ac:dyDescent="0.2">
      <c r="A133" s="14" t="s">
        <v>234</v>
      </c>
      <c r="B133" s="24" t="s">
        <v>235</v>
      </c>
      <c r="C133" s="25">
        <v>6769000</v>
      </c>
      <c r="D133" s="25">
        <v>4526921.04</v>
      </c>
      <c r="E133" s="25">
        <v>2631357.83</v>
      </c>
      <c r="F133" s="17"/>
      <c r="G133" s="21">
        <f t="shared" si="1"/>
        <v>66.877249815334622</v>
      </c>
    </row>
    <row r="134" spans="1:7" x14ac:dyDescent="0.2">
      <c r="A134" s="14" t="s">
        <v>236</v>
      </c>
      <c r="B134" s="24" t="s">
        <v>237</v>
      </c>
      <c r="C134" s="25">
        <v>2700000</v>
      </c>
      <c r="D134" s="25">
        <v>68642.17</v>
      </c>
      <c r="E134" s="25">
        <v>2631357.83</v>
      </c>
      <c r="F134" s="17"/>
      <c r="G134" s="21">
        <f t="shared" si="1"/>
        <v>2.5423025925925926</v>
      </c>
    </row>
    <row r="135" spans="1:7" x14ac:dyDescent="0.2">
      <c r="A135" s="14" t="s">
        <v>238</v>
      </c>
      <c r="B135" s="24" t="s">
        <v>239</v>
      </c>
      <c r="C135" s="25">
        <v>2700000</v>
      </c>
      <c r="D135" s="25">
        <v>68642.17</v>
      </c>
      <c r="E135" s="25">
        <v>2631357.83</v>
      </c>
      <c r="F135" s="17"/>
      <c r="G135" s="21">
        <f t="shared" si="1"/>
        <v>2.5423025925925926</v>
      </c>
    </row>
    <row r="136" spans="1:7" ht="25.5" x14ac:dyDescent="0.2">
      <c r="A136" s="14" t="s">
        <v>240</v>
      </c>
      <c r="B136" s="24" t="s">
        <v>241</v>
      </c>
      <c r="C136" s="25">
        <v>2700000</v>
      </c>
      <c r="D136" s="25">
        <v>68642.17</v>
      </c>
      <c r="E136" s="25">
        <v>2631357.83</v>
      </c>
      <c r="F136" s="17"/>
      <c r="G136" s="21">
        <f t="shared" si="1"/>
        <v>2.5423025925925926</v>
      </c>
    </row>
    <row r="137" spans="1:7" ht="25.5" x14ac:dyDescent="0.2">
      <c r="A137" s="14" t="s">
        <v>240</v>
      </c>
      <c r="B137" s="24" t="s">
        <v>242</v>
      </c>
      <c r="C137" s="25" t="s">
        <v>24</v>
      </c>
      <c r="D137" s="25">
        <v>68642.17</v>
      </c>
      <c r="E137" s="25" t="s">
        <v>24</v>
      </c>
      <c r="F137" s="17"/>
      <c r="G137" s="21"/>
    </row>
    <row r="138" spans="1:7" x14ac:dyDescent="0.2">
      <c r="A138" s="14" t="s">
        <v>243</v>
      </c>
      <c r="B138" s="24" t="s">
        <v>244</v>
      </c>
      <c r="C138" s="25">
        <v>4069000</v>
      </c>
      <c r="D138" s="25">
        <v>4458278.87</v>
      </c>
      <c r="E138" s="25" t="s">
        <v>24</v>
      </c>
      <c r="F138" s="17"/>
      <c r="G138" s="21">
        <f t="shared" si="1"/>
        <v>109.56694200049154</v>
      </c>
    </row>
    <row r="139" spans="1:7" x14ac:dyDescent="0.2">
      <c r="A139" s="14" t="s">
        <v>245</v>
      </c>
      <c r="B139" s="24" t="s">
        <v>246</v>
      </c>
      <c r="C139" s="25">
        <v>4069000</v>
      </c>
      <c r="D139" s="25">
        <v>4458278.87</v>
      </c>
      <c r="E139" s="25" t="s">
        <v>24</v>
      </c>
      <c r="F139" s="17"/>
      <c r="G139" s="21">
        <f t="shared" si="1"/>
        <v>109.56694200049154</v>
      </c>
    </row>
    <row r="140" spans="1:7" ht="25.5" x14ac:dyDescent="0.2">
      <c r="A140" s="14" t="s">
        <v>247</v>
      </c>
      <c r="B140" s="24" t="s">
        <v>248</v>
      </c>
      <c r="C140" s="25">
        <v>4069000</v>
      </c>
      <c r="D140" s="25">
        <v>4458278.87</v>
      </c>
      <c r="E140" s="25" t="s">
        <v>24</v>
      </c>
      <c r="F140" s="17"/>
      <c r="G140" s="21">
        <f t="shared" si="1"/>
        <v>109.56694200049154</v>
      </c>
    </row>
    <row r="141" spans="1:7" ht="25.5" x14ac:dyDescent="0.2">
      <c r="A141" s="14" t="s">
        <v>249</v>
      </c>
      <c r="B141" s="24" t="s">
        <v>250</v>
      </c>
      <c r="C141" s="25">
        <v>130658000</v>
      </c>
      <c r="D141" s="25">
        <v>15652488.380000001</v>
      </c>
      <c r="E141" s="25">
        <v>115016816.62</v>
      </c>
      <c r="F141" s="17"/>
      <c r="G141" s="21">
        <f t="shared" ref="G141:G156" si="2">D141/C141*100</f>
        <v>11.979739763351652</v>
      </c>
    </row>
    <row r="142" spans="1:7" ht="76.5" x14ac:dyDescent="0.2">
      <c r="A142" s="14" t="s">
        <v>251</v>
      </c>
      <c r="B142" s="24" t="s">
        <v>252</v>
      </c>
      <c r="C142" s="25">
        <v>22228000</v>
      </c>
      <c r="D142" s="25">
        <v>1212071</v>
      </c>
      <c r="E142" s="25">
        <v>21027234</v>
      </c>
      <c r="F142" s="17"/>
      <c r="G142" s="21">
        <f t="shared" si="2"/>
        <v>5.4529017455461579</v>
      </c>
    </row>
    <row r="143" spans="1:7" ht="89.25" x14ac:dyDescent="0.2">
      <c r="A143" s="14" t="s">
        <v>253</v>
      </c>
      <c r="B143" s="24" t="s">
        <v>254</v>
      </c>
      <c r="C143" s="25">
        <v>22228000</v>
      </c>
      <c r="D143" s="25">
        <v>1200766</v>
      </c>
      <c r="E143" s="25">
        <v>21027234</v>
      </c>
      <c r="F143" s="17"/>
      <c r="G143" s="21">
        <f t="shared" si="2"/>
        <v>5.4020424689580713</v>
      </c>
    </row>
    <row r="144" spans="1:7" ht="76.5" x14ac:dyDescent="0.2">
      <c r="A144" s="14" t="s">
        <v>255</v>
      </c>
      <c r="B144" s="24" t="s">
        <v>256</v>
      </c>
      <c r="C144" s="25">
        <v>22228000</v>
      </c>
      <c r="D144" s="25">
        <v>1200766</v>
      </c>
      <c r="E144" s="25">
        <v>21027234</v>
      </c>
      <c r="F144" s="17"/>
      <c r="G144" s="21">
        <f t="shared" si="2"/>
        <v>5.4020424689580713</v>
      </c>
    </row>
    <row r="145" spans="1:7" ht="89.25" x14ac:dyDescent="0.2">
      <c r="A145" s="14" t="s">
        <v>257</v>
      </c>
      <c r="B145" s="24" t="s">
        <v>258</v>
      </c>
      <c r="C145" s="25" t="s">
        <v>24</v>
      </c>
      <c r="D145" s="25">
        <v>11305</v>
      </c>
      <c r="E145" s="25" t="s">
        <v>24</v>
      </c>
      <c r="F145" s="17"/>
      <c r="G145" s="21"/>
    </row>
    <row r="146" spans="1:7" ht="76.5" x14ac:dyDescent="0.2">
      <c r="A146" s="14" t="s">
        <v>259</v>
      </c>
      <c r="B146" s="24" t="s">
        <v>260</v>
      </c>
      <c r="C146" s="25" t="s">
        <v>24</v>
      </c>
      <c r="D146" s="25">
        <v>11305</v>
      </c>
      <c r="E146" s="25" t="s">
        <v>24</v>
      </c>
      <c r="F146" s="17"/>
      <c r="G146" s="21"/>
    </row>
    <row r="147" spans="1:7" ht="25.5" x14ac:dyDescent="0.2">
      <c r="A147" s="14" t="s">
        <v>261</v>
      </c>
      <c r="B147" s="24" t="s">
        <v>262</v>
      </c>
      <c r="C147" s="25">
        <v>104430000</v>
      </c>
      <c r="D147" s="25">
        <v>12850804.82</v>
      </c>
      <c r="E147" s="25">
        <v>91579195.180000007</v>
      </c>
      <c r="F147" s="17"/>
      <c r="G147" s="21">
        <f t="shared" si="2"/>
        <v>12.305663908838458</v>
      </c>
    </row>
    <row r="148" spans="1:7" ht="38.25" x14ac:dyDescent="0.2">
      <c r="A148" s="14" t="s">
        <v>263</v>
      </c>
      <c r="B148" s="24" t="s">
        <v>264</v>
      </c>
      <c r="C148" s="25">
        <v>80000000</v>
      </c>
      <c r="D148" s="25">
        <v>12417064.82</v>
      </c>
      <c r="E148" s="25">
        <v>67582935.180000007</v>
      </c>
      <c r="F148" s="17"/>
      <c r="G148" s="21">
        <f t="shared" si="2"/>
        <v>15.521331025000002</v>
      </c>
    </row>
    <row r="149" spans="1:7" ht="51" x14ac:dyDescent="0.2">
      <c r="A149" s="14" t="s">
        <v>265</v>
      </c>
      <c r="B149" s="24" t="s">
        <v>266</v>
      </c>
      <c r="C149" s="25">
        <v>80000000</v>
      </c>
      <c r="D149" s="25">
        <v>12417064.82</v>
      </c>
      <c r="E149" s="25">
        <v>67582935.180000007</v>
      </c>
      <c r="F149" s="17"/>
      <c r="G149" s="21">
        <f t="shared" si="2"/>
        <v>15.521331025000002</v>
      </c>
    </row>
    <row r="150" spans="1:7" ht="51" x14ac:dyDescent="0.2">
      <c r="A150" s="14" t="s">
        <v>267</v>
      </c>
      <c r="B150" s="24" t="s">
        <v>268</v>
      </c>
      <c r="C150" s="25">
        <v>24430000</v>
      </c>
      <c r="D150" s="25">
        <v>433740</v>
      </c>
      <c r="E150" s="25">
        <v>23996260</v>
      </c>
      <c r="F150" s="17"/>
      <c r="G150" s="21">
        <f t="shared" si="2"/>
        <v>1.7754400327466231</v>
      </c>
    </row>
    <row r="151" spans="1:7" ht="51" x14ac:dyDescent="0.2">
      <c r="A151" s="14" t="s">
        <v>269</v>
      </c>
      <c r="B151" s="24" t="s">
        <v>270</v>
      </c>
      <c r="C151" s="25">
        <v>24430000</v>
      </c>
      <c r="D151" s="25">
        <v>433740</v>
      </c>
      <c r="E151" s="25">
        <v>23996260</v>
      </c>
      <c r="F151" s="17"/>
      <c r="G151" s="21">
        <f t="shared" si="2"/>
        <v>1.7754400327466231</v>
      </c>
    </row>
    <row r="152" spans="1:7" ht="63.75" x14ac:dyDescent="0.2">
      <c r="A152" s="14" t="s">
        <v>271</v>
      </c>
      <c r="B152" s="24" t="s">
        <v>272</v>
      </c>
      <c r="C152" s="25">
        <v>4000000</v>
      </c>
      <c r="D152" s="25">
        <v>1589612.56</v>
      </c>
      <c r="E152" s="25">
        <v>2410387.44</v>
      </c>
      <c r="F152" s="17"/>
      <c r="G152" s="21">
        <f t="shared" si="2"/>
        <v>39.740313999999998</v>
      </c>
    </row>
    <row r="153" spans="1:7" ht="63.75" x14ac:dyDescent="0.2">
      <c r="A153" s="14" t="s">
        <v>273</v>
      </c>
      <c r="B153" s="24" t="s">
        <v>274</v>
      </c>
      <c r="C153" s="25">
        <v>4000000</v>
      </c>
      <c r="D153" s="25">
        <v>1589612.56</v>
      </c>
      <c r="E153" s="25">
        <v>2410387.44</v>
      </c>
      <c r="F153" s="17"/>
      <c r="G153" s="21">
        <f t="shared" si="2"/>
        <v>39.740313999999998</v>
      </c>
    </row>
    <row r="154" spans="1:7" ht="76.5" x14ac:dyDescent="0.2">
      <c r="A154" s="14" t="s">
        <v>275</v>
      </c>
      <c r="B154" s="24" t="s">
        <v>276</v>
      </c>
      <c r="C154" s="25">
        <v>4000000</v>
      </c>
      <c r="D154" s="25">
        <v>1589612.56</v>
      </c>
      <c r="E154" s="25">
        <v>2410387.44</v>
      </c>
      <c r="F154" s="17"/>
      <c r="G154" s="21">
        <f t="shared" si="2"/>
        <v>39.740313999999998</v>
      </c>
    </row>
    <row r="155" spans="1:7" x14ac:dyDescent="0.2">
      <c r="A155" s="14" t="s">
        <v>277</v>
      </c>
      <c r="B155" s="24" t="s">
        <v>278</v>
      </c>
      <c r="C155" s="25">
        <v>8000000</v>
      </c>
      <c r="D155" s="25">
        <v>4103259.6</v>
      </c>
      <c r="E155" s="25">
        <v>5389548.6299999999</v>
      </c>
      <c r="F155" s="17"/>
      <c r="G155" s="21">
        <f t="shared" si="2"/>
        <v>51.290745000000001</v>
      </c>
    </row>
    <row r="156" spans="1:7" ht="38.25" x14ac:dyDescent="0.2">
      <c r="A156" s="14" t="s">
        <v>279</v>
      </c>
      <c r="B156" s="24" t="s">
        <v>280</v>
      </c>
      <c r="C156" s="25">
        <v>4500000</v>
      </c>
      <c r="D156" s="25">
        <v>1714146.26</v>
      </c>
      <c r="E156" s="25">
        <v>3684781.98</v>
      </c>
      <c r="F156" s="17"/>
      <c r="G156" s="21">
        <f t="shared" si="2"/>
        <v>38.092139111111109</v>
      </c>
    </row>
    <row r="157" spans="1:7" ht="51" x14ac:dyDescent="0.2">
      <c r="A157" s="14" t="s">
        <v>281</v>
      </c>
      <c r="B157" s="24" t="s">
        <v>282</v>
      </c>
      <c r="C157" s="25" t="s">
        <v>24</v>
      </c>
      <c r="D157" s="25">
        <v>45253.02</v>
      </c>
      <c r="E157" s="25" t="s">
        <v>24</v>
      </c>
      <c r="F157" s="17"/>
      <c r="G157" s="21"/>
    </row>
    <row r="158" spans="1:7" ht="76.5" x14ac:dyDescent="0.2">
      <c r="A158" s="14" t="s">
        <v>283</v>
      </c>
      <c r="B158" s="24" t="s">
        <v>284</v>
      </c>
      <c r="C158" s="25" t="s">
        <v>24</v>
      </c>
      <c r="D158" s="25">
        <v>45253.02</v>
      </c>
      <c r="E158" s="25" t="s">
        <v>24</v>
      </c>
      <c r="F158" s="17"/>
      <c r="G158" s="21"/>
    </row>
    <row r="159" spans="1:7" x14ac:dyDescent="0.2">
      <c r="A159" s="14" t="s">
        <v>20</v>
      </c>
      <c r="B159" s="24" t="s">
        <v>285</v>
      </c>
      <c r="C159" s="25" t="s">
        <v>24</v>
      </c>
      <c r="D159" s="25">
        <v>12500</v>
      </c>
      <c r="E159" s="25" t="s">
        <v>24</v>
      </c>
      <c r="F159" s="17"/>
      <c r="G159" s="21"/>
    </row>
    <row r="160" spans="1:7" x14ac:dyDescent="0.2">
      <c r="A160" s="14" t="s">
        <v>20</v>
      </c>
      <c r="B160" s="24" t="s">
        <v>286</v>
      </c>
      <c r="C160" s="25" t="s">
        <v>24</v>
      </c>
      <c r="D160" s="25">
        <v>8753.02</v>
      </c>
      <c r="E160" s="25" t="s">
        <v>24</v>
      </c>
      <c r="F160" s="17"/>
      <c r="G160" s="21"/>
    </row>
    <row r="161" spans="1:7" x14ac:dyDescent="0.2">
      <c r="A161" s="14" t="s">
        <v>20</v>
      </c>
      <c r="B161" s="24" t="s">
        <v>287</v>
      </c>
      <c r="C161" s="25" t="s">
        <v>24</v>
      </c>
      <c r="D161" s="25">
        <v>5000</v>
      </c>
      <c r="E161" s="25" t="s">
        <v>24</v>
      </c>
      <c r="F161" s="17"/>
      <c r="G161" s="21"/>
    </row>
    <row r="162" spans="1:7" x14ac:dyDescent="0.2">
      <c r="A162" s="14" t="s">
        <v>20</v>
      </c>
      <c r="B162" s="24" t="s">
        <v>288</v>
      </c>
      <c r="C162" s="25" t="s">
        <v>24</v>
      </c>
      <c r="D162" s="25">
        <v>10000</v>
      </c>
      <c r="E162" s="25" t="s">
        <v>24</v>
      </c>
      <c r="F162" s="17"/>
      <c r="G162" s="21"/>
    </row>
    <row r="163" spans="1:7" x14ac:dyDescent="0.2">
      <c r="A163" s="14" t="s">
        <v>20</v>
      </c>
      <c r="B163" s="24" t="s">
        <v>289</v>
      </c>
      <c r="C163" s="25" t="s">
        <v>24</v>
      </c>
      <c r="D163" s="25">
        <v>9000</v>
      </c>
      <c r="E163" s="25" t="s">
        <v>24</v>
      </c>
      <c r="F163" s="17"/>
      <c r="G163" s="21"/>
    </row>
    <row r="164" spans="1:7" ht="76.5" x14ac:dyDescent="0.2">
      <c r="A164" s="14" t="s">
        <v>290</v>
      </c>
      <c r="B164" s="24" t="s">
        <v>291</v>
      </c>
      <c r="C164" s="25" t="s">
        <v>24</v>
      </c>
      <c r="D164" s="25">
        <v>221376.09</v>
      </c>
      <c r="E164" s="25" t="s">
        <v>24</v>
      </c>
      <c r="F164" s="17"/>
      <c r="G164" s="21"/>
    </row>
    <row r="165" spans="1:7" ht="102" x14ac:dyDescent="0.2">
      <c r="A165" s="14" t="s">
        <v>292</v>
      </c>
      <c r="B165" s="24" t="s">
        <v>293</v>
      </c>
      <c r="C165" s="25" t="s">
        <v>24</v>
      </c>
      <c r="D165" s="25">
        <v>221376.09</v>
      </c>
      <c r="E165" s="25" t="s">
        <v>24</v>
      </c>
      <c r="F165" s="17"/>
      <c r="G165" s="21"/>
    </row>
    <row r="166" spans="1:7" x14ac:dyDescent="0.2">
      <c r="A166" s="14" t="s">
        <v>20</v>
      </c>
      <c r="B166" s="24" t="s">
        <v>294</v>
      </c>
      <c r="C166" s="25" t="s">
        <v>24</v>
      </c>
      <c r="D166" s="25">
        <v>17167.98</v>
      </c>
      <c r="E166" s="25" t="s">
        <v>24</v>
      </c>
      <c r="F166" s="17"/>
      <c r="G166" s="21"/>
    </row>
    <row r="167" spans="1:7" x14ac:dyDescent="0.2">
      <c r="A167" s="14" t="s">
        <v>20</v>
      </c>
      <c r="B167" s="24" t="s">
        <v>295</v>
      </c>
      <c r="C167" s="25" t="s">
        <v>24</v>
      </c>
      <c r="D167" s="25">
        <v>55857.74</v>
      </c>
      <c r="E167" s="25" t="s">
        <v>24</v>
      </c>
      <c r="F167" s="17"/>
      <c r="G167" s="21"/>
    </row>
    <row r="168" spans="1:7" x14ac:dyDescent="0.2">
      <c r="A168" s="14" t="s">
        <v>20</v>
      </c>
      <c r="B168" s="24" t="s">
        <v>296</v>
      </c>
      <c r="C168" s="25" t="s">
        <v>24</v>
      </c>
      <c r="D168" s="25">
        <v>1.18</v>
      </c>
      <c r="E168" s="25" t="s">
        <v>24</v>
      </c>
      <c r="F168" s="17"/>
      <c r="G168" s="21"/>
    </row>
    <row r="169" spans="1:7" x14ac:dyDescent="0.2">
      <c r="A169" s="14" t="s">
        <v>20</v>
      </c>
      <c r="B169" s="24" t="s">
        <v>297</v>
      </c>
      <c r="C169" s="25" t="s">
        <v>24</v>
      </c>
      <c r="D169" s="25">
        <v>2786.7</v>
      </c>
      <c r="E169" s="25" t="s">
        <v>24</v>
      </c>
      <c r="F169" s="17"/>
      <c r="G169" s="21"/>
    </row>
    <row r="170" spans="1:7" x14ac:dyDescent="0.2">
      <c r="A170" s="14" t="s">
        <v>20</v>
      </c>
      <c r="B170" s="24" t="s">
        <v>298</v>
      </c>
      <c r="C170" s="25" t="s">
        <v>24</v>
      </c>
      <c r="D170" s="25">
        <v>84658.83</v>
      </c>
      <c r="E170" s="25" t="s">
        <v>24</v>
      </c>
      <c r="F170" s="17"/>
      <c r="G170" s="21"/>
    </row>
    <row r="171" spans="1:7" x14ac:dyDescent="0.2">
      <c r="A171" s="14" t="s">
        <v>20</v>
      </c>
      <c r="B171" s="24" t="s">
        <v>299</v>
      </c>
      <c r="C171" s="25" t="s">
        <v>24</v>
      </c>
      <c r="D171" s="25">
        <v>60903.66</v>
      </c>
      <c r="E171" s="25" t="s">
        <v>24</v>
      </c>
      <c r="F171" s="17"/>
      <c r="G171" s="21"/>
    </row>
    <row r="172" spans="1:7" ht="51" x14ac:dyDescent="0.2">
      <c r="A172" s="14" t="s">
        <v>300</v>
      </c>
      <c r="B172" s="24" t="s">
        <v>301</v>
      </c>
      <c r="C172" s="25" t="s">
        <v>24</v>
      </c>
      <c r="D172" s="25">
        <v>74929.460000000006</v>
      </c>
      <c r="E172" s="25" t="s">
        <v>24</v>
      </c>
      <c r="F172" s="17"/>
      <c r="G172" s="21"/>
    </row>
    <row r="173" spans="1:7" ht="76.5" x14ac:dyDescent="0.2">
      <c r="A173" s="14" t="s">
        <v>302</v>
      </c>
      <c r="B173" s="24" t="s">
        <v>303</v>
      </c>
      <c r="C173" s="25" t="s">
        <v>24</v>
      </c>
      <c r="D173" s="25">
        <v>74929.460000000006</v>
      </c>
      <c r="E173" s="25" t="s">
        <v>24</v>
      </c>
      <c r="F173" s="17"/>
      <c r="G173" s="21"/>
    </row>
    <row r="174" spans="1:7" x14ac:dyDescent="0.2">
      <c r="A174" s="14" t="s">
        <v>20</v>
      </c>
      <c r="B174" s="24" t="s">
        <v>304</v>
      </c>
      <c r="C174" s="25" t="s">
        <v>24</v>
      </c>
      <c r="D174" s="25">
        <v>1464.88</v>
      </c>
      <c r="E174" s="25" t="s">
        <v>24</v>
      </c>
      <c r="F174" s="17"/>
      <c r="G174" s="21"/>
    </row>
    <row r="175" spans="1:7" x14ac:dyDescent="0.2">
      <c r="A175" s="14" t="s">
        <v>20</v>
      </c>
      <c r="B175" s="24" t="s">
        <v>305</v>
      </c>
      <c r="C175" s="25" t="s">
        <v>24</v>
      </c>
      <c r="D175" s="25">
        <v>27964.58</v>
      </c>
      <c r="E175" s="25" t="s">
        <v>24</v>
      </c>
      <c r="F175" s="17"/>
      <c r="G175" s="21"/>
    </row>
    <row r="176" spans="1:7" x14ac:dyDescent="0.2">
      <c r="A176" s="14" t="s">
        <v>20</v>
      </c>
      <c r="B176" s="24" t="s">
        <v>306</v>
      </c>
      <c r="C176" s="25" t="s">
        <v>24</v>
      </c>
      <c r="D176" s="25">
        <v>45500</v>
      </c>
      <c r="E176" s="25" t="s">
        <v>24</v>
      </c>
      <c r="F176" s="17"/>
      <c r="G176" s="21"/>
    </row>
    <row r="177" spans="1:7" ht="63.75" x14ac:dyDescent="0.2">
      <c r="A177" s="14" t="s">
        <v>307</v>
      </c>
      <c r="B177" s="24" t="s">
        <v>308</v>
      </c>
      <c r="C177" s="25" t="s">
        <v>24</v>
      </c>
      <c r="D177" s="25">
        <v>29726.55</v>
      </c>
      <c r="E177" s="25" t="s">
        <v>24</v>
      </c>
      <c r="F177" s="17"/>
      <c r="G177" s="21"/>
    </row>
    <row r="178" spans="1:7" ht="89.25" x14ac:dyDescent="0.2">
      <c r="A178" s="14" t="s">
        <v>309</v>
      </c>
      <c r="B178" s="24" t="s">
        <v>310</v>
      </c>
      <c r="C178" s="25" t="s">
        <v>24</v>
      </c>
      <c r="D178" s="25">
        <v>29726.55</v>
      </c>
      <c r="E178" s="25" t="s">
        <v>24</v>
      </c>
      <c r="F178" s="17"/>
      <c r="G178" s="21"/>
    </row>
    <row r="179" spans="1:7" x14ac:dyDescent="0.2">
      <c r="A179" s="14" t="s">
        <v>20</v>
      </c>
      <c r="B179" s="24" t="s">
        <v>311</v>
      </c>
      <c r="C179" s="25" t="s">
        <v>24</v>
      </c>
      <c r="D179" s="25">
        <v>13111.55</v>
      </c>
      <c r="E179" s="25" t="s">
        <v>24</v>
      </c>
      <c r="F179" s="17"/>
      <c r="G179" s="21"/>
    </row>
    <row r="180" spans="1:7" ht="114.75" x14ac:dyDescent="0.2">
      <c r="A180" s="14" t="s">
        <v>312</v>
      </c>
      <c r="B180" s="24" t="s">
        <v>313</v>
      </c>
      <c r="C180" s="25" t="s">
        <v>24</v>
      </c>
      <c r="D180" s="25">
        <v>12000</v>
      </c>
      <c r="E180" s="25" t="s">
        <v>24</v>
      </c>
      <c r="F180" s="17"/>
      <c r="G180" s="21"/>
    </row>
    <row r="181" spans="1:7" x14ac:dyDescent="0.2">
      <c r="A181" s="14" t="s">
        <v>20</v>
      </c>
      <c r="B181" s="24" t="s">
        <v>314</v>
      </c>
      <c r="C181" s="25" t="s">
        <v>24</v>
      </c>
      <c r="D181" s="25">
        <v>4615</v>
      </c>
      <c r="E181" s="25" t="s">
        <v>24</v>
      </c>
      <c r="F181" s="17"/>
      <c r="G181" s="21"/>
    </row>
    <row r="182" spans="1:7" ht="63.75" x14ac:dyDescent="0.2">
      <c r="A182" s="14" t="s">
        <v>315</v>
      </c>
      <c r="B182" s="24" t="s">
        <v>316</v>
      </c>
      <c r="C182" s="25" t="s">
        <v>24</v>
      </c>
      <c r="D182" s="25">
        <v>53387.43</v>
      </c>
      <c r="E182" s="25" t="s">
        <v>24</v>
      </c>
      <c r="F182" s="17"/>
      <c r="G182" s="21"/>
    </row>
    <row r="183" spans="1:7" ht="89.25" x14ac:dyDescent="0.2">
      <c r="A183" s="14" t="s">
        <v>317</v>
      </c>
      <c r="B183" s="24" t="s">
        <v>318</v>
      </c>
      <c r="C183" s="25" t="s">
        <v>24</v>
      </c>
      <c r="D183" s="25">
        <v>53387.43</v>
      </c>
      <c r="E183" s="25" t="s">
        <v>24</v>
      </c>
      <c r="F183" s="17"/>
      <c r="G183" s="21"/>
    </row>
    <row r="184" spans="1:7" x14ac:dyDescent="0.2">
      <c r="A184" s="14" t="s">
        <v>20</v>
      </c>
      <c r="B184" s="24" t="s">
        <v>319</v>
      </c>
      <c r="C184" s="25" t="s">
        <v>24</v>
      </c>
      <c r="D184" s="25">
        <v>52387.43</v>
      </c>
      <c r="E184" s="25" t="s">
        <v>24</v>
      </c>
      <c r="F184" s="17"/>
      <c r="G184" s="21"/>
    </row>
    <row r="185" spans="1:7" x14ac:dyDescent="0.2">
      <c r="A185" s="14" t="s">
        <v>20</v>
      </c>
      <c r="B185" s="24" t="s">
        <v>320</v>
      </c>
      <c r="C185" s="25" t="s">
        <v>24</v>
      </c>
      <c r="D185" s="25">
        <v>1000</v>
      </c>
      <c r="E185" s="25" t="s">
        <v>24</v>
      </c>
      <c r="F185" s="17"/>
      <c r="G185" s="21"/>
    </row>
    <row r="186" spans="1:7" ht="63.75" x14ac:dyDescent="0.2">
      <c r="A186" s="14" t="s">
        <v>321</v>
      </c>
      <c r="B186" s="24" t="s">
        <v>322</v>
      </c>
      <c r="C186" s="25" t="s">
        <v>24</v>
      </c>
      <c r="D186" s="25">
        <v>4000</v>
      </c>
      <c r="E186" s="25" t="s">
        <v>24</v>
      </c>
      <c r="F186" s="17"/>
      <c r="G186" s="21"/>
    </row>
    <row r="187" spans="1:7" ht="89.25" x14ac:dyDescent="0.2">
      <c r="A187" s="14" t="s">
        <v>323</v>
      </c>
      <c r="B187" s="24" t="s">
        <v>324</v>
      </c>
      <c r="C187" s="25" t="s">
        <v>24</v>
      </c>
      <c r="D187" s="25">
        <v>4000</v>
      </c>
      <c r="E187" s="25" t="s">
        <v>24</v>
      </c>
      <c r="F187" s="17"/>
      <c r="G187" s="21"/>
    </row>
    <row r="188" spans="1:7" x14ac:dyDescent="0.2">
      <c r="A188" s="14" t="s">
        <v>20</v>
      </c>
      <c r="B188" s="24" t="s">
        <v>325</v>
      </c>
      <c r="C188" s="25" t="s">
        <v>24</v>
      </c>
      <c r="D188" s="25">
        <v>4000</v>
      </c>
      <c r="E188" s="25" t="s">
        <v>24</v>
      </c>
      <c r="F188" s="17"/>
      <c r="G188" s="21"/>
    </row>
    <row r="189" spans="1:7" ht="51" x14ac:dyDescent="0.2">
      <c r="A189" s="14" t="s">
        <v>326</v>
      </c>
      <c r="B189" s="24" t="s">
        <v>327</v>
      </c>
      <c r="C189" s="25" t="s">
        <v>24</v>
      </c>
      <c r="D189" s="25">
        <v>33498.339999999997</v>
      </c>
      <c r="E189" s="25" t="s">
        <v>24</v>
      </c>
      <c r="F189" s="17"/>
      <c r="G189" s="21"/>
    </row>
    <row r="190" spans="1:7" ht="76.5" x14ac:dyDescent="0.2">
      <c r="A190" s="14" t="s">
        <v>328</v>
      </c>
      <c r="B190" s="24" t="s">
        <v>329</v>
      </c>
      <c r="C190" s="25" t="s">
        <v>24</v>
      </c>
      <c r="D190" s="25">
        <v>33498.339999999997</v>
      </c>
      <c r="E190" s="25" t="s">
        <v>24</v>
      </c>
      <c r="F190" s="17"/>
      <c r="G190" s="21"/>
    </row>
    <row r="191" spans="1:7" x14ac:dyDescent="0.2">
      <c r="A191" s="14" t="s">
        <v>20</v>
      </c>
      <c r="B191" s="24" t="s">
        <v>330</v>
      </c>
      <c r="C191" s="25" t="s">
        <v>24</v>
      </c>
      <c r="D191" s="25">
        <v>33498.339999999997</v>
      </c>
      <c r="E191" s="25" t="s">
        <v>24</v>
      </c>
      <c r="F191" s="17"/>
      <c r="G191" s="21"/>
    </row>
    <row r="192" spans="1:7" ht="51" x14ac:dyDescent="0.2">
      <c r="A192" s="14" t="s">
        <v>331</v>
      </c>
      <c r="B192" s="24" t="s">
        <v>332</v>
      </c>
      <c r="C192" s="25" t="s">
        <v>24</v>
      </c>
      <c r="D192" s="25">
        <v>3028.33</v>
      </c>
      <c r="E192" s="25" t="s">
        <v>24</v>
      </c>
      <c r="F192" s="17"/>
      <c r="G192" s="21"/>
    </row>
    <row r="193" spans="1:7" ht="76.5" x14ac:dyDescent="0.2">
      <c r="A193" s="14" t="s">
        <v>333</v>
      </c>
      <c r="B193" s="24" t="s">
        <v>334</v>
      </c>
      <c r="C193" s="25" t="s">
        <v>24</v>
      </c>
      <c r="D193" s="25">
        <v>3028.33</v>
      </c>
      <c r="E193" s="25" t="s">
        <v>24</v>
      </c>
      <c r="F193" s="17"/>
      <c r="G193" s="21"/>
    </row>
    <row r="194" spans="1:7" x14ac:dyDescent="0.2">
      <c r="A194" s="14" t="s">
        <v>20</v>
      </c>
      <c r="B194" s="24" t="s">
        <v>335</v>
      </c>
      <c r="C194" s="25" t="s">
        <v>24</v>
      </c>
      <c r="D194" s="25">
        <v>28.33</v>
      </c>
      <c r="E194" s="25" t="s">
        <v>24</v>
      </c>
      <c r="F194" s="17"/>
      <c r="G194" s="21"/>
    </row>
    <row r="195" spans="1:7" x14ac:dyDescent="0.2">
      <c r="A195" s="14" t="s">
        <v>20</v>
      </c>
      <c r="B195" s="24" t="s">
        <v>336</v>
      </c>
      <c r="C195" s="25" t="s">
        <v>24</v>
      </c>
      <c r="D195" s="25">
        <v>3000</v>
      </c>
      <c r="E195" s="25" t="s">
        <v>24</v>
      </c>
      <c r="F195" s="17"/>
      <c r="G195" s="21"/>
    </row>
    <row r="196" spans="1:7" ht="76.5" x14ac:dyDescent="0.2">
      <c r="A196" s="14" t="s">
        <v>337</v>
      </c>
      <c r="B196" s="24" t="s">
        <v>338</v>
      </c>
      <c r="C196" s="25" t="s">
        <v>24</v>
      </c>
      <c r="D196" s="25">
        <v>166383.29</v>
      </c>
      <c r="E196" s="25" t="s">
        <v>24</v>
      </c>
      <c r="F196" s="17"/>
      <c r="G196" s="21"/>
    </row>
    <row r="197" spans="1:7" ht="102" x14ac:dyDescent="0.2">
      <c r="A197" s="14" t="s">
        <v>339</v>
      </c>
      <c r="B197" s="24" t="s">
        <v>340</v>
      </c>
      <c r="C197" s="25" t="s">
        <v>24</v>
      </c>
      <c r="D197" s="25">
        <v>166383.29</v>
      </c>
      <c r="E197" s="25" t="s">
        <v>24</v>
      </c>
      <c r="F197" s="17"/>
      <c r="G197" s="21"/>
    </row>
    <row r="198" spans="1:7" x14ac:dyDescent="0.2">
      <c r="A198" s="14" t="s">
        <v>20</v>
      </c>
      <c r="B198" s="24" t="s">
        <v>341</v>
      </c>
      <c r="C198" s="25" t="s">
        <v>24</v>
      </c>
      <c r="D198" s="25">
        <v>21666.66</v>
      </c>
      <c r="E198" s="25" t="s">
        <v>24</v>
      </c>
      <c r="F198" s="17"/>
      <c r="G198" s="21"/>
    </row>
    <row r="199" spans="1:7" x14ac:dyDescent="0.2">
      <c r="A199" s="14" t="s">
        <v>20</v>
      </c>
      <c r="B199" s="24" t="s">
        <v>342</v>
      </c>
      <c r="C199" s="25" t="s">
        <v>24</v>
      </c>
      <c r="D199" s="25">
        <v>35000</v>
      </c>
      <c r="E199" s="25" t="s">
        <v>24</v>
      </c>
      <c r="F199" s="17"/>
      <c r="G199" s="21"/>
    </row>
    <row r="200" spans="1:7" x14ac:dyDescent="0.2">
      <c r="A200" s="14" t="s">
        <v>20</v>
      </c>
      <c r="B200" s="24" t="s">
        <v>343</v>
      </c>
      <c r="C200" s="25" t="s">
        <v>24</v>
      </c>
      <c r="D200" s="25">
        <v>3000</v>
      </c>
      <c r="E200" s="25" t="s">
        <v>24</v>
      </c>
      <c r="F200" s="17"/>
      <c r="G200" s="21"/>
    </row>
    <row r="201" spans="1:7" x14ac:dyDescent="0.2">
      <c r="A201" s="14" t="s">
        <v>20</v>
      </c>
      <c r="B201" s="24" t="s">
        <v>344</v>
      </c>
      <c r="C201" s="25" t="s">
        <v>24</v>
      </c>
      <c r="D201" s="25">
        <v>77500</v>
      </c>
      <c r="E201" s="25" t="s">
        <v>24</v>
      </c>
      <c r="F201" s="17"/>
      <c r="G201" s="21"/>
    </row>
    <row r="202" spans="1:7" x14ac:dyDescent="0.2">
      <c r="A202" s="14" t="s">
        <v>20</v>
      </c>
      <c r="B202" s="24" t="s">
        <v>345</v>
      </c>
      <c r="C202" s="25" t="s">
        <v>24</v>
      </c>
      <c r="D202" s="25">
        <v>29216.63</v>
      </c>
      <c r="E202" s="25" t="s">
        <v>24</v>
      </c>
      <c r="F202" s="17"/>
      <c r="G202" s="21"/>
    </row>
    <row r="203" spans="1:7" ht="63.75" x14ac:dyDescent="0.2">
      <c r="A203" s="14" t="s">
        <v>346</v>
      </c>
      <c r="B203" s="24" t="s">
        <v>347</v>
      </c>
      <c r="C203" s="25" t="s">
        <v>24</v>
      </c>
      <c r="D203" s="25">
        <v>99780.97</v>
      </c>
      <c r="E203" s="25" t="s">
        <v>24</v>
      </c>
      <c r="F203" s="17"/>
      <c r="G203" s="21"/>
    </row>
    <row r="204" spans="1:7" ht="114.75" x14ac:dyDescent="0.2">
      <c r="A204" s="14" t="s">
        <v>348</v>
      </c>
      <c r="B204" s="24" t="s">
        <v>349</v>
      </c>
      <c r="C204" s="25" t="s">
        <v>24</v>
      </c>
      <c r="D204" s="25">
        <v>85605.97</v>
      </c>
      <c r="E204" s="25" t="s">
        <v>24</v>
      </c>
      <c r="F204" s="17"/>
      <c r="G204" s="21"/>
    </row>
    <row r="205" spans="1:7" x14ac:dyDescent="0.2">
      <c r="A205" s="14" t="s">
        <v>20</v>
      </c>
      <c r="B205" s="24" t="s">
        <v>350</v>
      </c>
      <c r="C205" s="25" t="s">
        <v>24</v>
      </c>
      <c r="D205" s="25">
        <v>12442.75</v>
      </c>
      <c r="E205" s="25" t="s">
        <v>24</v>
      </c>
      <c r="F205" s="17"/>
      <c r="G205" s="21"/>
    </row>
    <row r="206" spans="1:7" x14ac:dyDescent="0.2">
      <c r="A206" s="14" t="s">
        <v>20</v>
      </c>
      <c r="B206" s="24" t="s">
        <v>351</v>
      </c>
      <c r="C206" s="25" t="s">
        <v>24</v>
      </c>
      <c r="D206" s="25">
        <v>56513.22</v>
      </c>
      <c r="E206" s="25" t="s">
        <v>24</v>
      </c>
      <c r="F206" s="17"/>
      <c r="G206" s="21"/>
    </row>
    <row r="207" spans="1:7" x14ac:dyDescent="0.2">
      <c r="A207" s="14" t="s">
        <v>20</v>
      </c>
      <c r="B207" s="24" t="s">
        <v>352</v>
      </c>
      <c r="C207" s="25" t="s">
        <v>24</v>
      </c>
      <c r="D207" s="25">
        <v>150</v>
      </c>
      <c r="E207" s="25" t="s">
        <v>24</v>
      </c>
      <c r="F207" s="17"/>
      <c r="G207" s="21"/>
    </row>
    <row r="208" spans="1:7" x14ac:dyDescent="0.2">
      <c r="A208" s="14" t="s">
        <v>20</v>
      </c>
      <c r="B208" s="24" t="s">
        <v>353</v>
      </c>
      <c r="C208" s="25" t="s">
        <v>24</v>
      </c>
      <c r="D208" s="25">
        <v>16500</v>
      </c>
      <c r="E208" s="25" t="s">
        <v>24</v>
      </c>
      <c r="F208" s="17"/>
      <c r="G208" s="21"/>
    </row>
    <row r="209" spans="1:7" ht="204" x14ac:dyDescent="0.2">
      <c r="A209" s="14" t="s">
        <v>354</v>
      </c>
      <c r="B209" s="24" t="s">
        <v>355</v>
      </c>
      <c r="C209" s="25" t="s">
        <v>24</v>
      </c>
      <c r="D209" s="25">
        <v>14175</v>
      </c>
      <c r="E209" s="25" t="s">
        <v>24</v>
      </c>
      <c r="F209" s="17"/>
      <c r="G209" s="21"/>
    </row>
    <row r="210" spans="1:7" ht="63.75" x14ac:dyDescent="0.2">
      <c r="A210" s="14" t="s">
        <v>356</v>
      </c>
      <c r="B210" s="24" t="s">
        <v>357</v>
      </c>
      <c r="C210" s="25" t="s">
        <v>24</v>
      </c>
      <c r="D210" s="25">
        <v>12520.7</v>
      </c>
      <c r="E210" s="25" t="s">
        <v>24</v>
      </c>
      <c r="F210" s="17"/>
      <c r="G210" s="21"/>
    </row>
    <row r="211" spans="1:7" ht="89.25" x14ac:dyDescent="0.2">
      <c r="A211" s="14" t="s">
        <v>358</v>
      </c>
      <c r="B211" s="24" t="s">
        <v>359</v>
      </c>
      <c r="C211" s="25" t="s">
        <v>24</v>
      </c>
      <c r="D211" s="25">
        <v>12520.7</v>
      </c>
      <c r="E211" s="25" t="s">
        <v>24</v>
      </c>
      <c r="F211" s="17"/>
      <c r="G211" s="21"/>
    </row>
    <row r="212" spans="1:7" ht="63.75" x14ac:dyDescent="0.2">
      <c r="A212" s="14" t="s">
        <v>360</v>
      </c>
      <c r="B212" s="24" t="s">
        <v>361</v>
      </c>
      <c r="C212" s="25" t="s">
        <v>24</v>
      </c>
      <c r="D212" s="25">
        <v>7832.05</v>
      </c>
      <c r="E212" s="25" t="s">
        <v>24</v>
      </c>
      <c r="F212" s="17"/>
      <c r="G212" s="21"/>
    </row>
    <row r="213" spans="1:7" ht="89.25" x14ac:dyDescent="0.2">
      <c r="A213" s="14" t="s">
        <v>362</v>
      </c>
      <c r="B213" s="24" t="s">
        <v>363</v>
      </c>
      <c r="C213" s="25" t="s">
        <v>24</v>
      </c>
      <c r="D213" s="25">
        <v>7832.05</v>
      </c>
      <c r="E213" s="25" t="s">
        <v>24</v>
      </c>
      <c r="F213" s="17"/>
      <c r="G213" s="21"/>
    </row>
    <row r="214" spans="1:7" x14ac:dyDescent="0.2">
      <c r="A214" s="14" t="s">
        <v>20</v>
      </c>
      <c r="B214" s="24" t="s">
        <v>364</v>
      </c>
      <c r="C214" s="25" t="s">
        <v>24</v>
      </c>
      <c r="D214" s="25">
        <v>48.06</v>
      </c>
      <c r="E214" s="25" t="s">
        <v>24</v>
      </c>
      <c r="F214" s="17"/>
      <c r="G214" s="21"/>
    </row>
    <row r="215" spans="1:7" x14ac:dyDescent="0.2">
      <c r="A215" s="14" t="s">
        <v>20</v>
      </c>
      <c r="B215" s="24" t="s">
        <v>365</v>
      </c>
      <c r="C215" s="25" t="s">
        <v>24</v>
      </c>
      <c r="D215" s="25">
        <v>3003.31</v>
      </c>
      <c r="E215" s="25" t="s">
        <v>24</v>
      </c>
      <c r="F215" s="17"/>
      <c r="G215" s="21"/>
    </row>
    <row r="216" spans="1:7" x14ac:dyDescent="0.2">
      <c r="A216" s="14" t="s">
        <v>20</v>
      </c>
      <c r="B216" s="24" t="s">
        <v>366</v>
      </c>
      <c r="C216" s="25" t="s">
        <v>24</v>
      </c>
      <c r="D216" s="25">
        <v>4780.68</v>
      </c>
      <c r="E216" s="25" t="s">
        <v>24</v>
      </c>
      <c r="F216" s="17"/>
      <c r="G216" s="21"/>
    </row>
    <row r="217" spans="1:7" ht="51" x14ac:dyDescent="0.2">
      <c r="A217" s="14" t="s">
        <v>367</v>
      </c>
      <c r="B217" s="24" t="s">
        <v>368</v>
      </c>
      <c r="C217" s="25" t="s">
        <v>24</v>
      </c>
      <c r="D217" s="25">
        <v>32467.3</v>
      </c>
      <c r="E217" s="25" t="s">
        <v>24</v>
      </c>
      <c r="F217" s="17"/>
      <c r="G217" s="21"/>
    </row>
    <row r="218" spans="1:7" ht="76.5" x14ac:dyDescent="0.2">
      <c r="A218" s="14" t="s">
        <v>369</v>
      </c>
      <c r="B218" s="24" t="s">
        <v>370</v>
      </c>
      <c r="C218" s="25" t="s">
        <v>24</v>
      </c>
      <c r="D218" s="25">
        <v>32467.3</v>
      </c>
      <c r="E218" s="25" t="s">
        <v>24</v>
      </c>
      <c r="F218" s="17"/>
      <c r="G218" s="21"/>
    </row>
    <row r="219" spans="1:7" ht="76.5" x14ac:dyDescent="0.2">
      <c r="A219" s="14" t="s">
        <v>371</v>
      </c>
      <c r="B219" s="24" t="s">
        <v>372</v>
      </c>
      <c r="C219" s="25" t="s">
        <v>24</v>
      </c>
      <c r="D219" s="25">
        <v>1671.16</v>
      </c>
      <c r="E219" s="25" t="s">
        <v>24</v>
      </c>
      <c r="F219" s="17"/>
      <c r="G219" s="21"/>
    </row>
    <row r="220" spans="1:7" x14ac:dyDescent="0.2">
      <c r="A220" s="14" t="s">
        <v>20</v>
      </c>
      <c r="B220" s="24" t="s">
        <v>373</v>
      </c>
      <c r="C220" s="25" t="s">
        <v>24</v>
      </c>
      <c r="D220" s="25">
        <v>300</v>
      </c>
      <c r="E220" s="25" t="s">
        <v>24</v>
      </c>
      <c r="F220" s="17"/>
      <c r="G220" s="21"/>
    </row>
    <row r="221" spans="1:7" x14ac:dyDescent="0.2">
      <c r="A221" s="14" t="s">
        <v>20</v>
      </c>
      <c r="B221" s="24" t="s">
        <v>374</v>
      </c>
      <c r="C221" s="25" t="s">
        <v>24</v>
      </c>
      <c r="D221" s="25">
        <v>1570.74</v>
      </c>
      <c r="E221" s="25" t="s">
        <v>24</v>
      </c>
      <c r="F221" s="17"/>
      <c r="G221" s="21"/>
    </row>
    <row r="222" spans="1:7" x14ac:dyDescent="0.2">
      <c r="A222" s="14" t="s">
        <v>20</v>
      </c>
      <c r="B222" s="24" t="s">
        <v>375</v>
      </c>
      <c r="C222" s="25" t="s">
        <v>24</v>
      </c>
      <c r="D222" s="25">
        <v>13596.47</v>
      </c>
      <c r="E222" s="25" t="s">
        <v>24</v>
      </c>
      <c r="F222" s="17"/>
      <c r="G222" s="21"/>
    </row>
    <row r="223" spans="1:7" x14ac:dyDescent="0.2">
      <c r="A223" s="14" t="s">
        <v>20</v>
      </c>
      <c r="B223" s="24" t="s">
        <v>376</v>
      </c>
      <c r="C223" s="25" t="s">
        <v>24</v>
      </c>
      <c r="D223" s="25">
        <v>100</v>
      </c>
      <c r="E223" s="25" t="s">
        <v>24</v>
      </c>
      <c r="F223" s="17"/>
      <c r="G223" s="21"/>
    </row>
    <row r="224" spans="1:7" x14ac:dyDescent="0.2">
      <c r="A224" s="14" t="s">
        <v>20</v>
      </c>
      <c r="B224" s="24" t="s">
        <v>377</v>
      </c>
      <c r="C224" s="25" t="s">
        <v>24</v>
      </c>
      <c r="D224" s="25">
        <v>2500.94</v>
      </c>
      <c r="E224" s="25" t="s">
        <v>24</v>
      </c>
      <c r="F224" s="17"/>
      <c r="G224" s="21"/>
    </row>
    <row r="225" spans="1:7" x14ac:dyDescent="0.2">
      <c r="A225" s="14" t="s">
        <v>20</v>
      </c>
      <c r="B225" s="24" t="s">
        <v>378</v>
      </c>
      <c r="C225" s="25" t="s">
        <v>24</v>
      </c>
      <c r="D225" s="25">
        <v>12727.99</v>
      </c>
      <c r="E225" s="25" t="s">
        <v>24</v>
      </c>
      <c r="F225" s="17"/>
      <c r="G225" s="21"/>
    </row>
    <row r="226" spans="1:7" ht="63.75" x14ac:dyDescent="0.2">
      <c r="A226" s="14" t="s">
        <v>379</v>
      </c>
      <c r="B226" s="24" t="s">
        <v>380</v>
      </c>
      <c r="C226" s="25">
        <v>4500000</v>
      </c>
      <c r="D226" s="25">
        <v>929962.73</v>
      </c>
      <c r="E226" s="25">
        <v>3684781.98</v>
      </c>
      <c r="F226" s="17"/>
      <c r="G226" s="21">
        <f t="shared" ref="G226:G266" si="3">D226/C226*100</f>
        <v>20.665838444444447</v>
      </c>
    </row>
    <row r="227" spans="1:7" ht="89.25" x14ac:dyDescent="0.2">
      <c r="A227" s="14" t="s">
        <v>381</v>
      </c>
      <c r="B227" s="24" t="s">
        <v>382</v>
      </c>
      <c r="C227" s="25">
        <v>4500000</v>
      </c>
      <c r="D227" s="25">
        <v>929962.73</v>
      </c>
      <c r="E227" s="25">
        <v>3684781.98</v>
      </c>
      <c r="F227" s="17"/>
      <c r="G227" s="21">
        <f t="shared" si="3"/>
        <v>20.665838444444447</v>
      </c>
    </row>
    <row r="228" spans="1:7" x14ac:dyDescent="0.2">
      <c r="A228" s="14" t="s">
        <v>20</v>
      </c>
      <c r="B228" s="24" t="s">
        <v>383</v>
      </c>
      <c r="C228" s="25" t="s">
        <v>24</v>
      </c>
      <c r="D228" s="25">
        <v>51473.22</v>
      </c>
      <c r="E228" s="25" t="s">
        <v>24</v>
      </c>
      <c r="F228" s="17"/>
      <c r="G228" s="21"/>
    </row>
    <row r="229" spans="1:7" x14ac:dyDescent="0.2">
      <c r="A229" s="14" t="s">
        <v>20</v>
      </c>
      <c r="B229" s="24" t="s">
        <v>384</v>
      </c>
      <c r="C229" s="25" t="s">
        <v>24</v>
      </c>
      <c r="D229" s="25">
        <v>7171.49</v>
      </c>
      <c r="E229" s="25" t="s">
        <v>24</v>
      </c>
      <c r="F229" s="17"/>
      <c r="G229" s="21"/>
    </row>
    <row r="230" spans="1:7" x14ac:dyDescent="0.2">
      <c r="A230" s="14" t="s">
        <v>20</v>
      </c>
      <c r="B230" s="24" t="s">
        <v>385</v>
      </c>
      <c r="C230" s="25" t="s">
        <v>24</v>
      </c>
      <c r="D230" s="25">
        <v>56100</v>
      </c>
      <c r="E230" s="25" t="s">
        <v>24</v>
      </c>
      <c r="F230" s="17"/>
      <c r="G230" s="21"/>
    </row>
    <row r="231" spans="1:7" ht="89.25" x14ac:dyDescent="0.2">
      <c r="A231" s="14" t="s">
        <v>386</v>
      </c>
      <c r="B231" s="24" t="s">
        <v>387</v>
      </c>
      <c r="C231" s="25">
        <v>4500000</v>
      </c>
      <c r="D231" s="25">
        <v>815218.02</v>
      </c>
      <c r="E231" s="25">
        <v>3684781.98</v>
      </c>
      <c r="F231" s="17"/>
      <c r="G231" s="21">
        <f t="shared" si="3"/>
        <v>18.115956000000001</v>
      </c>
    </row>
    <row r="232" spans="1:7" ht="114.75" x14ac:dyDescent="0.2">
      <c r="A232" s="14" t="s">
        <v>388</v>
      </c>
      <c r="B232" s="24" t="s">
        <v>389</v>
      </c>
      <c r="C232" s="25" t="s">
        <v>24</v>
      </c>
      <c r="D232" s="25">
        <v>15000</v>
      </c>
      <c r="E232" s="25" t="s">
        <v>24</v>
      </c>
      <c r="F232" s="17"/>
      <c r="G232" s="21"/>
    </row>
    <row r="233" spans="1:7" ht="140.25" x14ac:dyDescent="0.2">
      <c r="A233" s="14" t="s">
        <v>390</v>
      </c>
      <c r="B233" s="24" t="s">
        <v>391</v>
      </c>
      <c r="C233" s="25" t="s">
        <v>24</v>
      </c>
      <c r="D233" s="25">
        <v>15000</v>
      </c>
      <c r="E233" s="25" t="s">
        <v>24</v>
      </c>
      <c r="F233" s="17"/>
      <c r="G233" s="21"/>
    </row>
    <row r="234" spans="1:7" ht="38.25" x14ac:dyDescent="0.2">
      <c r="A234" s="14" t="s">
        <v>392</v>
      </c>
      <c r="B234" s="24" t="s">
        <v>393</v>
      </c>
      <c r="C234" s="25" t="s">
        <v>24</v>
      </c>
      <c r="D234" s="25">
        <v>224270.77</v>
      </c>
      <c r="E234" s="25" t="s">
        <v>24</v>
      </c>
      <c r="F234" s="17"/>
      <c r="G234" s="21"/>
    </row>
    <row r="235" spans="1:7" ht="51" x14ac:dyDescent="0.2">
      <c r="A235" s="14" t="s">
        <v>394</v>
      </c>
      <c r="B235" s="24" t="s">
        <v>395</v>
      </c>
      <c r="C235" s="25" t="s">
        <v>24</v>
      </c>
      <c r="D235" s="25">
        <v>224270.77</v>
      </c>
      <c r="E235" s="25" t="s">
        <v>24</v>
      </c>
      <c r="F235" s="17"/>
      <c r="G235" s="21"/>
    </row>
    <row r="236" spans="1:7" ht="102" x14ac:dyDescent="0.2">
      <c r="A236" s="14" t="s">
        <v>396</v>
      </c>
      <c r="B236" s="24" t="s">
        <v>397</v>
      </c>
      <c r="C236" s="25">
        <v>3500000</v>
      </c>
      <c r="D236" s="25">
        <v>1795233.35</v>
      </c>
      <c r="E236" s="25">
        <v>1704766.65</v>
      </c>
      <c r="F236" s="17"/>
      <c r="G236" s="21">
        <f t="shared" si="3"/>
        <v>51.292381428571431</v>
      </c>
    </row>
    <row r="237" spans="1:7" ht="51" x14ac:dyDescent="0.2">
      <c r="A237" s="14" t="s">
        <v>398</v>
      </c>
      <c r="B237" s="24" t="s">
        <v>399</v>
      </c>
      <c r="C237" s="25">
        <v>2500000</v>
      </c>
      <c r="D237" s="25">
        <v>1795233.35</v>
      </c>
      <c r="E237" s="25">
        <v>704766.65</v>
      </c>
      <c r="F237" s="17"/>
      <c r="G237" s="21">
        <f t="shared" si="3"/>
        <v>71.809334000000007</v>
      </c>
    </row>
    <row r="238" spans="1:7" ht="76.5" x14ac:dyDescent="0.2">
      <c r="A238" s="14" t="s">
        <v>400</v>
      </c>
      <c r="B238" s="24" t="s">
        <v>401</v>
      </c>
      <c r="C238" s="25">
        <v>2500000</v>
      </c>
      <c r="D238" s="25">
        <v>1795233.35</v>
      </c>
      <c r="E238" s="25">
        <v>704766.65</v>
      </c>
      <c r="F238" s="17"/>
      <c r="G238" s="21">
        <f t="shared" si="3"/>
        <v>71.809334000000007</v>
      </c>
    </row>
    <row r="239" spans="1:7" ht="76.5" x14ac:dyDescent="0.2">
      <c r="A239" s="14" t="s">
        <v>402</v>
      </c>
      <c r="B239" s="24" t="s">
        <v>403</v>
      </c>
      <c r="C239" s="25">
        <v>1000000</v>
      </c>
      <c r="D239" s="25" t="s">
        <v>24</v>
      </c>
      <c r="E239" s="25">
        <v>1000000</v>
      </c>
      <c r="F239" s="17"/>
      <c r="G239" s="21"/>
    </row>
    <row r="240" spans="1:7" ht="76.5" x14ac:dyDescent="0.2">
      <c r="A240" s="14" t="s">
        <v>404</v>
      </c>
      <c r="B240" s="24" t="s">
        <v>405</v>
      </c>
      <c r="C240" s="25">
        <v>1000000</v>
      </c>
      <c r="D240" s="25" t="s">
        <v>24</v>
      </c>
      <c r="E240" s="25">
        <v>1000000</v>
      </c>
      <c r="F240" s="17"/>
      <c r="G240" s="21"/>
    </row>
    <row r="241" spans="1:7" ht="25.5" x14ac:dyDescent="0.2">
      <c r="A241" s="14" t="s">
        <v>406</v>
      </c>
      <c r="B241" s="24" t="s">
        <v>407</v>
      </c>
      <c r="C241" s="25" t="s">
        <v>24</v>
      </c>
      <c r="D241" s="25">
        <v>354131.38</v>
      </c>
      <c r="E241" s="25" t="s">
        <v>24</v>
      </c>
      <c r="F241" s="17"/>
      <c r="G241" s="21"/>
    </row>
    <row r="242" spans="1:7" ht="89.25" x14ac:dyDescent="0.2">
      <c r="A242" s="14" t="s">
        <v>408</v>
      </c>
      <c r="B242" s="24" t="s">
        <v>409</v>
      </c>
      <c r="C242" s="25" t="s">
        <v>24</v>
      </c>
      <c r="D242" s="25">
        <v>79821.98</v>
      </c>
      <c r="E242" s="25" t="s">
        <v>24</v>
      </c>
      <c r="F242" s="17"/>
      <c r="G242" s="21"/>
    </row>
    <row r="243" spans="1:7" ht="63.75" x14ac:dyDescent="0.2">
      <c r="A243" s="14" t="s">
        <v>410</v>
      </c>
      <c r="B243" s="24" t="s">
        <v>411</v>
      </c>
      <c r="C243" s="25" t="s">
        <v>24</v>
      </c>
      <c r="D243" s="25">
        <v>79821.98</v>
      </c>
      <c r="E243" s="25" t="s">
        <v>24</v>
      </c>
      <c r="F243" s="17"/>
      <c r="G243" s="21"/>
    </row>
    <row r="244" spans="1:7" ht="63.75" x14ac:dyDescent="0.2">
      <c r="A244" s="14" t="s">
        <v>412</v>
      </c>
      <c r="B244" s="24" t="s">
        <v>413</v>
      </c>
      <c r="C244" s="25" t="s">
        <v>24</v>
      </c>
      <c r="D244" s="25">
        <v>274309.40000000002</v>
      </c>
      <c r="E244" s="25" t="s">
        <v>24</v>
      </c>
      <c r="F244" s="17"/>
      <c r="G244" s="21"/>
    </row>
    <row r="245" spans="1:7" ht="63.75" x14ac:dyDescent="0.2">
      <c r="A245" s="14" t="s">
        <v>414</v>
      </c>
      <c r="B245" s="24" t="s">
        <v>415</v>
      </c>
      <c r="C245" s="25" t="s">
        <v>24</v>
      </c>
      <c r="D245" s="25">
        <v>254409.4</v>
      </c>
      <c r="E245" s="25" t="s">
        <v>24</v>
      </c>
      <c r="F245" s="17"/>
      <c r="G245" s="21"/>
    </row>
    <row r="246" spans="1:7" x14ac:dyDescent="0.2">
      <c r="A246" s="14" t="s">
        <v>20</v>
      </c>
      <c r="B246" s="24" t="s">
        <v>416</v>
      </c>
      <c r="C246" s="25" t="s">
        <v>24</v>
      </c>
      <c r="D246" s="25">
        <v>254409.4</v>
      </c>
      <c r="E246" s="25" t="s">
        <v>24</v>
      </c>
      <c r="F246" s="17"/>
      <c r="G246" s="21"/>
    </row>
    <row r="247" spans="1:7" ht="76.5" x14ac:dyDescent="0.2">
      <c r="A247" s="14" t="s">
        <v>417</v>
      </c>
      <c r="B247" s="24" t="s">
        <v>418</v>
      </c>
      <c r="C247" s="25" t="s">
        <v>24</v>
      </c>
      <c r="D247" s="25">
        <v>19900</v>
      </c>
      <c r="E247" s="25" t="s">
        <v>24</v>
      </c>
      <c r="F247" s="17"/>
      <c r="G247" s="21"/>
    </row>
    <row r="248" spans="1:7" x14ac:dyDescent="0.2">
      <c r="A248" s="14" t="s">
        <v>419</v>
      </c>
      <c r="B248" s="24" t="s">
        <v>420</v>
      </c>
      <c r="C248" s="25" t="s">
        <v>24</v>
      </c>
      <c r="D248" s="25">
        <v>477.84</v>
      </c>
      <c r="E248" s="25" t="s">
        <v>24</v>
      </c>
      <c r="F248" s="17"/>
      <c r="G248" s="21"/>
    </row>
    <row r="249" spans="1:7" ht="102" x14ac:dyDescent="0.2">
      <c r="A249" s="14" t="s">
        <v>421</v>
      </c>
      <c r="B249" s="24" t="s">
        <v>422</v>
      </c>
      <c r="C249" s="25" t="s">
        <v>24</v>
      </c>
      <c r="D249" s="25">
        <v>477.84</v>
      </c>
      <c r="E249" s="25" t="s">
        <v>24</v>
      </c>
      <c r="F249" s="17"/>
      <c r="G249" s="21"/>
    </row>
    <row r="250" spans="1:7" x14ac:dyDescent="0.2">
      <c r="A250" s="14" t="s">
        <v>423</v>
      </c>
      <c r="B250" s="24" t="s">
        <v>424</v>
      </c>
      <c r="C250" s="25">
        <v>29878000</v>
      </c>
      <c r="D250" s="25">
        <v>27222922.170000002</v>
      </c>
      <c r="E250" s="25">
        <v>13990146.859999999</v>
      </c>
      <c r="F250" s="17"/>
      <c r="G250" s="21">
        <f t="shared" si="3"/>
        <v>91.113602550371525</v>
      </c>
    </row>
    <row r="251" spans="1:7" x14ac:dyDescent="0.2">
      <c r="A251" s="14" t="s">
        <v>425</v>
      </c>
      <c r="B251" s="24" t="s">
        <v>426</v>
      </c>
      <c r="C251" s="25" t="s">
        <v>24</v>
      </c>
      <c r="D251" s="25">
        <v>528189.66</v>
      </c>
      <c r="E251" s="25" t="s">
        <v>24</v>
      </c>
      <c r="F251" s="17"/>
      <c r="G251" s="21"/>
    </row>
    <row r="252" spans="1:7" ht="25.5" x14ac:dyDescent="0.2">
      <c r="A252" s="14" t="s">
        <v>427</v>
      </c>
      <c r="B252" s="24" t="s">
        <v>428</v>
      </c>
      <c r="C252" s="25" t="s">
        <v>24</v>
      </c>
      <c r="D252" s="25">
        <v>528189.66</v>
      </c>
      <c r="E252" s="25" t="s">
        <v>24</v>
      </c>
      <c r="F252" s="17"/>
      <c r="G252" s="21"/>
    </row>
    <row r="253" spans="1:7" x14ac:dyDescent="0.2">
      <c r="A253" s="14" t="s">
        <v>429</v>
      </c>
      <c r="B253" s="24" t="s">
        <v>430</v>
      </c>
      <c r="C253" s="25">
        <v>29878000</v>
      </c>
      <c r="D253" s="25">
        <v>26694732.510000002</v>
      </c>
      <c r="E253" s="25">
        <v>13990146.859999999</v>
      </c>
      <c r="F253" s="17"/>
      <c r="G253" s="21">
        <f t="shared" si="3"/>
        <v>89.345781210255041</v>
      </c>
    </row>
    <row r="254" spans="1:7" ht="25.5" x14ac:dyDescent="0.2">
      <c r="A254" s="14" t="s">
        <v>431</v>
      </c>
      <c r="B254" s="24" t="s">
        <v>432</v>
      </c>
      <c r="C254" s="25">
        <v>29878000</v>
      </c>
      <c r="D254" s="25">
        <v>26694732.510000002</v>
      </c>
      <c r="E254" s="25">
        <v>13990146.859999999</v>
      </c>
      <c r="F254" s="17"/>
      <c r="G254" s="21">
        <f t="shared" si="3"/>
        <v>89.345781210255041</v>
      </c>
    </row>
    <row r="255" spans="1:7" x14ac:dyDescent="0.2">
      <c r="A255" s="14" t="s">
        <v>20</v>
      </c>
      <c r="B255" s="24" t="s">
        <v>433</v>
      </c>
      <c r="C255" s="25">
        <v>4257000</v>
      </c>
      <c r="D255" s="25">
        <v>4309620.1900000004</v>
      </c>
      <c r="E255" s="25" t="s">
        <v>24</v>
      </c>
      <c r="F255" s="17"/>
      <c r="G255" s="21">
        <f t="shared" si="3"/>
        <v>101.23608621094668</v>
      </c>
    </row>
    <row r="256" spans="1:7" ht="25.5" x14ac:dyDescent="0.2">
      <c r="A256" s="14" t="s">
        <v>431</v>
      </c>
      <c r="B256" s="24" t="s">
        <v>434</v>
      </c>
      <c r="C256" s="25">
        <v>15871000</v>
      </c>
      <c r="D256" s="25">
        <v>5437266.6399999997</v>
      </c>
      <c r="E256" s="25">
        <v>10433733.359999999</v>
      </c>
      <c r="F256" s="17"/>
      <c r="G256" s="21">
        <f t="shared" si="3"/>
        <v>34.259130741604181</v>
      </c>
    </row>
    <row r="257" spans="1:7" ht="25.5" x14ac:dyDescent="0.2">
      <c r="A257" s="14" t="s">
        <v>431</v>
      </c>
      <c r="B257" s="24" t="s">
        <v>435</v>
      </c>
      <c r="C257" s="25">
        <v>6750000</v>
      </c>
      <c r="D257" s="25">
        <v>3193586.5</v>
      </c>
      <c r="E257" s="25">
        <v>3556413.5</v>
      </c>
      <c r="F257" s="17"/>
      <c r="G257" s="21">
        <f t="shared" si="3"/>
        <v>47.312392592592595</v>
      </c>
    </row>
    <row r="258" spans="1:7" ht="25.5" x14ac:dyDescent="0.2">
      <c r="A258" s="14" t="s">
        <v>431</v>
      </c>
      <c r="B258" s="24" t="s">
        <v>436</v>
      </c>
      <c r="C258" s="25">
        <v>3000000</v>
      </c>
      <c r="D258" s="25">
        <v>13754259.18</v>
      </c>
      <c r="E258" s="25" t="s">
        <v>24</v>
      </c>
      <c r="F258" s="17"/>
      <c r="G258" s="21">
        <f t="shared" si="3"/>
        <v>458.47530599999999</v>
      </c>
    </row>
    <row r="259" spans="1:7" x14ac:dyDescent="0.2">
      <c r="A259" s="14" t="s">
        <v>437</v>
      </c>
      <c r="B259" s="24" t="s">
        <v>438</v>
      </c>
      <c r="C259" s="25">
        <v>3491398120.4099998</v>
      </c>
      <c r="D259" s="25">
        <v>1725700415.28</v>
      </c>
      <c r="E259" s="25">
        <v>1790686911.75</v>
      </c>
      <c r="F259" s="17"/>
      <c r="G259" s="21">
        <f t="shared" si="3"/>
        <v>49.427202391841476</v>
      </c>
    </row>
    <row r="260" spans="1:7" ht="38.25" x14ac:dyDescent="0.2">
      <c r="A260" s="14" t="s">
        <v>439</v>
      </c>
      <c r="B260" s="24" t="s">
        <v>440</v>
      </c>
      <c r="C260" s="25">
        <v>3491398120.4099998</v>
      </c>
      <c r="D260" s="25">
        <v>1725711208.6600001</v>
      </c>
      <c r="E260" s="25">
        <v>1790686911.75</v>
      </c>
      <c r="F260" s="17"/>
      <c r="G260" s="21">
        <f t="shared" si="3"/>
        <v>49.427511533899413</v>
      </c>
    </row>
    <row r="261" spans="1:7" ht="25.5" x14ac:dyDescent="0.2">
      <c r="A261" s="14" t="s">
        <v>441</v>
      </c>
      <c r="B261" s="24" t="s">
        <v>442</v>
      </c>
      <c r="C261" s="25">
        <v>200959981.91</v>
      </c>
      <c r="D261" s="25">
        <v>225959981.91</v>
      </c>
      <c r="E261" s="25" t="s">
        <v>24</v>
      </c>
      <c r="F261" s="17"/>
      <c r="G261" s="21">
        <f t="shared" si="3"/>
        <v>112.44028774405257</v>
      </c>
    </row>
    <row r="262" spans="1:7" ht="25.5" x14ac:dyDescent="0.2">
      <c r="A262" s="14" t="s">
        <v>443</v>
      </c>
      <c r="B262" s="24" t="s">
        <v>444</v>
      </c>
      <c r="C262" s="25">
        <v>80469981.909999996</v>
      </c>
      <c r="D262" s="25">
        <v>105469981.91</v>
      </c>
      <c r="E262" s="25" t="s">
        <v>24</v>
      </c>
      <c r="F262" s="17"/>
      <c r="G262" s="21">
        <f t="shared" si="3"/>
        <v>131.06748554754336</v>
      </c>
    </row>
    <row r="263" spans="1:7" ht="25.5" x14ac:dyDescent="0.2">
      <c r="A263" s="14" t="s">
        <v>445</v>
      </c>
      <c r="B263" s="24" t="s">
        <v>446</v>
      </c>
      <c r="C263" s="25">
        <v>80469981.909999996</v>
      </c>
      <c r="D263" s="25">
        <v>105469981.91</v>
      </c>
      <c r="E263" s="25" t="s">
        <v>24</v>
      </c>
      <c r="F263" s="17"/>
      <c r="G263" s="21">
        <f t="shared" si="3"/>
        <v>131.06748554754336</v>
      </c>
    </row>
    <row r="264" spans="1:7" x14ac:dyDescent="0.2">
      <c r="A264" s="14" t="s">
        <v>447</v>
      </c>
      <c r="B264" s="24" t="s">
        <v>448</v>
      </c>
      <c r="C264" s="25">
        <v>120490000</v>
      </c>
      <c r="D264" s="25">
        <v>120490000</v>
      </c>
      <c r="E264" s="25" t="s">
        <v>24</v>
      </c>
      <c r="F264" s="17"/>
      <c r="G264" s="21">
        <f t="shared" si="3"/>
        <v>100</v>
      </c>
    </row>
    <row r="265" spans="1:7" x14ac:dyDescent="0.2">
      <c r="A265" s="14" t="s">
        <v>449</v>
      </c>
      <c r="B265" s="24" t="s">
        <v>450</v>
      </c>
      <c r="C265" s="25">
        <v>120490000</v>
      </c>
      <c r="D265" s="25">
        <v>120490000</v>
      </c>
      <c r="E265" s="25" t="s">
        <v>24</v>
      </c>
      <c r="F265" s="17"/>
      <c r="G265" s="21">
        <f t="shared" si="3"/>
        <v>100</v>
      </c>
    </row>
    <row r="266" spans="1:7" ht="25.5" x14ac:dyDescent="0.2">
      <c r="A266" s="14" t="s">
        <v>451</v>
      </c>
      <c r="B266" s="24" t="s">
        <v>452</v>
      </c>
      <c r="C266" s="25">
        <v>570875163.67999995</v>
      </c>
      <c r="D266" s="25">
        <v>229285006.50999999</v>
      </c>
      <c r="E266" s="25">
        <v>341590157.17000002</v>
      </c>
      <c r="F266" s="17"/>
      <c r="G266" s="21">
        <f t="shared" si="3"/>
        <v>40.163773290113582</v>
      </c>
    </row>
    <row r="267" spans="1:7" ht="38.25" x14ac:dyDescent="0.2">
      <c r="A267" s="14" t="s">
        <v>453</v>
      </c>
      <c r="B267" s="24" t="s">
        <v>454</v>
      </c>
      <c r="C267" s="25">
        <v>130935.02</v>
      </c>
      <c r="D267" s="25" t="s">
        <v>24</v>
      </c>
      <c r="E267" s="25">
        <v>130935.02</v>
      </c>
      <c r="F267" s="17"/>
      <c r="G267" s="21"/>
    </row>
    <row r="268" spans="1:7" ht="38.25" x14ac:dyDescent="0.2">
      <c r="A268" s="14" t="s">
        <v>455</v>
      </c>
      <c r="B268" s="24" t="s">
        <v>456</v>
      </c>
      <c r="C268" s="25">
        <v>130935.02</v>
      </c>
      <c r="D268" s="25" t="s">
        <v>24</v>
      </c>
      <c r="E268" s="25">
        <v>130935.02</v>
      </c>
      <c r="F268" s="17"/>
      <c r="G268" s="21"/>
    </row>
    <row r="269" spans="1:7" ht="25.5" x14ac:dyDescent="0.2">
      <c r="A269" s="14" t="s">
        <v>457</v>
      </c>
      <c r="B269" s="24" t="s">
        <v>458</v>
      </c>
      <c r="C269" s="25">
        <v>44268117.579999998</v>
      </c>
      <c r="D269" s="25">
        <v>9016344.9499999993</v>
      </c>
      <c r="E269" s="25">
        <v>35251772.630000003</v>
      </c>
      <c r="F269" s="17"/>
      <c r="G269" s="21">
        <f t="shared" ref="G269:G318" si="4">D269/C269*100</f>
        <v>20.367581552809273</v>
      </c>
    </row>
    <row r="270" spans="1:7" ht="25.5" x14ac:dyDescent="0.2">
      <c r="A270" s="14" t="s">
        <v>459</v>
      </c>
      <c r="B270" s="24" t="s">
        <v>460</v>
      </c>
      <c r="C270" s="25">
        <v>44268117.579999998</v>
      </c>
      <c r="D270" s="25">
        <v>9016344.9499999993</v>
      </c>
      <c r="E270" s="25">
        <v>35251772.630000003</v>
      </c>
      <c r="F270" s="17"/>
      <c r="G270" s="21">
        <f t="shared" si="4"/>
        <v>20.367581552809273</v>
      </c>
    </row>
    <row r="271" spans="1:7" ht="51" x14ac:dyDescent="0.2">
      <c r="A271" s="14" t="s">
        <v>461</v>
      </c>
      <c r="B271" s="24" t="s">
        <v>462</v>
      </c>
      <c r="C271" s="25">
        <v>868690.48</v>
      </c>
      <c r="D271" s="25">
        <v>159989.79999999999</v>
      </c>
      <c r="E271" s="25">
        <v>708700.68</v>
      </c>
      <c r="F271" s="17"/>
      <c r="G271" s="21">
        <f t="shared" si="4"/>
        <v>18.41735390032132</v>
      </c>
    </row>
    <row r="272" spans="1:7" ht="51" x14ac:dyDescent="0.2">
      <c r="A272" s="14" t="s">
        <v>463</v>
      </c>
      <c r="B272" s="24" t="s">
        <v>464</v>
      </c>
      <c r="C272" s="25">
        <v>868690.48</v>
      </c>
      <c r="D272" s="25">
        <v>159989.79999999999</v>
      </c>
      <c r="E272" s="25">
        <v>708700.68</v>
      </c>
      <c r="F272" s="17"/>
      <c r="G272" s="21">
        <f t="shared" si="4"/>
        <v>18.41735390032132</v>
      </c>
    </row>
    <row r="273" spans="1:7" ht="25.5" x14ac:dyDescent="0.2">
      <c r="A273" s="14" t="s">
        <v>465</v>
      </c>
      <c r="B273" s="24" t="s">
        <v>466</v>
      </c>
      <c r="C273" s="25">
        <v>22018888.899999999</v>
      </c>
      <c r="D273" s="25">
        <v>18254976.25</v>
      </c>
      <c r="E273" s="25">
        <v>3763912.65</v>
      </c>
      <c r="F273" s="17"/>
      <c r="G273" s="21">
        <f t="shared" si="4"/>
        <v>82.905982826408646</v>
      </c>
    </row>
    <row r="274" spans="1:7" ht="25.5" x14ac:dyDescent="0.2">
      <c r="A274" s="14" t="s">
        <v>467</v>
      </c>
      <c r="B274" s="24" t="s">
        <v>468</v>
      </c>
      <c r="C274" s="25">
        <v>22018888.899999999</v>
      </c>
      <c r="D274" s="25">
        <v>18254976.25</v>
      </c>
      <c r="E274" s="25">
        <v>3763912.65</v>
      </c>
      <c r="F274" s="17"/>
      <c r="G274" s="21">
        <f t="shared" si="4"/>
        <v>82.905982826408646</v>
      </c>
    </row>
    <row r="275" spans="1:7" ht="25.5" x14ac:dyDescent="0.2">
      <c r="A275" s="14" t="s">
        <v>469</v>
      </c>
      <c r="B275" s="24" t="s">
        <v>470</v>
      </c>
      <c r="C275" s="25">
        <v>3739640</v>
      </c>
      <c r="D275" s="25">
        <v>2503677.83</v>
      </c>
      <c r="E275" s="25">
        <v>1235962.17</v>
      </c>
      <c r="F275" s="17"/>
      <c r="G275" s="21">
        <f t="shared" si="4"/>
        <v>66.949701842958149</v>
      </c>
    </row>
    <row r="276" spans="1:7" ht="25.5" x14ac:dyDescent="0.2">
      <c r="A276" s="14" t="s">
        <v>471</v>
      </c>
      <c r="B276" s="24" t="s">
        <v>472</v>
      </c>
      <c r="C276" s="25">
        <v>3739640</v>
      </c>
      <c r="D276" s="25">
        <v>2503677.83</v>
      </c>
      <c r="E276" s="25">
        <v>1235962.17</v>
      </c>
      <c r="F276" s="17"/>
      <c r="G276" s="21">
        <f t="shared" si="4"/>
        <v>66.949701842958149</v>
      </c>
    </row>
    <row r="277" spans="1:7" x14ac:dyDescent="0.2">
      <c r="A277" s="14" t="s">
        <v>473</v>
      </c>
      <c r="B277" s="24" t="s">
        <v>474</v>
      </c>
      <c r="C277" s="25">
        <v>45501728.090000004</v>
      </c>
      <c r="D277" s="25">
        <v>28570367.149999999</v>
      </c>
      <c r="E277" s="25">
        <v>16931360.940000001</v>
      </c>
      <c r="F277" s="17"/>
      <c r="G277" s="21">
        <f t="shared" si="4"/>
        <v>62.789630964101697</v>
      </c>
    </row>
    <row r="278" spans="1:7" ht="25.5" x14ac:dyDescent="0.2">
      <c r="A278" s="14" t="s">
        <v>475</v>
      </c>
      <c r="B278" s="24" t="s">
        <v>476</v>
      </c>
      <c r="C278" s="25">
        <v>45501728.090000004</v>
      </c>
      <c r="D278" s="25">
        <v>28570367.149999999</v>
      </c>
      <c r="E278" s="25">
        <v>16931360.940000001</v>
      </c>
      <c r="F278" s="17"/>
      <c r="G278" s="21">
        <f t="shared" si="4"/>
        <v>62.789630964101697</v>
      </c>
    </row>
    <row r="279" spans="1:7" ht="25.5" x14ac:dyDescent="0.2">
      <c r="A279" s="14" t="s">
        <v>477</v>
      </c>
      <c r="B279" s="24" t="s">
        <v>478</v>
      </c>
      <c r="C279" s="25">
        <v>44851101.609999999</v>
      </c>
      <c r="D279" s="25">
        <v>12666381.85</v>
      </c>
      <c r="E279" s="25">
        <v>32184719.760000002</v>
      </c>
      <c r="F279" s="17"/>
      <c r="G279" s="21">
        <f t="shared" si="4"/>
        <v>28.240960411942041</v>
      </c>
    </row>
    <row r="280" spans="1:7" ht="25.5" x14ac:dyDescent="0.2">
      <c r="A280" s="14" t="s">
        <v>479</v>
      </c>
      <c r="B280" s="24" t="s">
        <v>480</v>
      </c>
      <c r="C280" s="25">
        <v>44851101.609999999</v>
      </c>
      <c r="D280" s="25">
        <v>12666381.85</v>
      </c>
      <c r="E280" s="25">
        <v>32184719.760000002</v>
      </c>
      <c r="F280" s="17"/>
      <c r="G280" s="21">
        <f t="shared" si="4"/>
        <v>28.240960411942041</v>
      </c>
    </row>
    <row r="281" spans="1:7" ht="25.5" x14ac:dyDescent="0.2">
      <c r="A281" s="14" t="s">
        <v>481</v>
      </c>
      <c r="B281" s="24" t="s">
        <v>482</v>
      </c>
      <c r="C281" s="25">
        <v>4852776.7300000004</v>
      </c>
      <c r="D281" s="25" t="s">
        <v>24</v>
      </c>
      <c r="E281" s="25">
        <v>4852776.7300000004</v>
      </c>
      <c r="F281" s="17"/>
      <c r="G281" s="21"/>
    </row>
    <row r="282" spans="1:7" ht="25.5" x14ac:dyDescent="0.2">
      <c r="A282" s="14" t="s">
        <v>483</v>
      </c>
      <c r="B282" s="24" t="s">
        <v>484</v>
      </c>
      <c r="C282" s="25">
        <v>4852776.7300000004</v>
      </c>
      <c r="D282" s="25" t="s">
        <v>24</v>
      </c>
      <c r="E282" s="25">
        <v>4852776.7300000004</v>
      </c>
      <c r="F282" s="17"/>
      <c r="G282" s="21"/>
    </row>
    <row r="283" spans="1:7" ht="25.5" x14ac:dyDescent="0.2">
      <c r="A283" s="14" t="s">
        <v>485</v>
      </c>
      <c r="B283" s="24" t="s">
        <v>486</v>
      </c>
      <c r="C283" s="25">
        <v>3162779.06</v>
      </c>
      <c r="D283" s="25" t="s">
        <v>24</v>
      </c>
      <c r="E283" s="25">
        <v>3162779.06</v>
      </c>
      <c r="F283" s="17"/>
      <c r="G283" s="21"/>
    </row>
    <row r="284" spans="1:7" ht="25.5" x14ac:dyDescent="0.2">
      <c r="A284" s="14" t="s">
        <v>487</v>
      </c>
      <c r="B284" s="24" t="s">
        <v>488</v>
      </c>
      <c r="C284" s="25">
        <v>3162779.06</v>
      </c>
      <c r="D284" s="25" t="s">
        <v>24</v>
      </c>
      <c r="E284" s="25">
        <v>3162779.06</v>
      </c>
      <c r="F284" s="17"/>
      <c r="G284" s="21"/>
    </row>
    <row r="285" spans="1:7" ht="25.5" x14ac:dyDescent="0.2">
      <c r="A285" s="14" t="s">
        <v>489</v>
      </c>
      <c r="B285" s="24" t="s">
        <v>490</v>
      </c>
      <c r="C285" s="25">
        <v>5837380.9500000002</v>
      </c>
      <c r="D285" s="25">
        <v>3712701.33</v>
      </c>
      <c r="E285" s="25">
        <v>2124679.62</v>
      </c>
      <c r="F285" s="17"/>
      <c r="G285" s="21">
        <f t="shared" si="4"/>
        <v>63.602176417833412</v>
      </c>
    </row>
    <row r="286" spans="1:7" ht="38.25" x14ac:dyDescent="0.2">
      <c r="A286" s="14" t="s">
        <v>491</v>
      </c>
      <c r="B286" s="24" t="s">
        <v>492</v>
      </c>
      <c r="C286" s="25">
        <v>5837380.9500000002</v>
      </c>
      <c r="D286" s="25">
        <v>3712701.33</v>
      </c>
      <c r="E286" s="25">
        <v>2124679.62</v>
      </c>
      <c r="F286" s="17"/>
      <c r="G286" s="21">
        <f t="shared" si="4"/>
        <v>63.602176417833412</v>
      </c>
    </row>
    <row r="287" spans="1:7" ht="25.5" x14ac:dyDescent="0.2">
      <c r="A287" s="14" t="s">
        <v>493</v>
      </c>
      <c r="B287" s="24" t="s">
        <v>494</v>
      </c>
      <c r="C287" s="25">
        <v>29781666.670000002</v>
      </c>
      <c r="D287" s="25">
        <v>12945555.199999999</v>
      </c>
      <c r="E287" s="25">
        <v>16836111.469999999</v>
      </c>
      <c r="F287" s="17"/>
      <c r="G287" s="21">
        <f t="shared" si="4"/>
        <v>43.468202580618026</v>
      </c>
    </row>
    <row r="288" spans="1:7" ht="38.25" x14ac:dyDescent="0.2">
      <c r="A288" s="14" t="s">
        <v>495</v>
      </c>
      <c r="B288" s="24" t="s">
        <v>496</v>
      </c>
      <c r="C288" s="25">
        <v>29781666.670000002</v>
      </c>
      <c r="D288" s="25">
        <v>12945555.199999999</v>
      </c>
      <c r="E288" s="25">
        <v>16836111.469999999</v>
      </c>
      <c r="F288" s="17"/>
      <c r="G288" s="21">
        <f t="shared" si="4"/>
        <v>43.468202580618026</v>
      </c>
    </row>
    <row r="289" spans="1:7" ht="38.25" x14ac:dyDescent="0.2">
      <c r="A289" s="14" t="s">
        <v>497</v>
      </c>
      <c r="B289" s="24" t="s">
        <v>498</v>
      </c>
      <c r="C289" s="25">
        <v>500817.82</v>
      </c>
      <c r="D289" s="25">
        <v>500817.82</v>
      </c>
      <c r="E289" s="25" t="s">
        <v>24</v>
      </c>
      <c r="F289" s="17"/>
      <c r="G289" s="21">
        <f t="shared" si="4"/>
        <v>100</v>
      </c>
    </row>
    <row r="290" spans="1:7" ht="38.25" x14ac:dyDescent="0.2">
      <c r="A290" s="14" t="s">
        <v>499</v>
      </c>
      <c r="B290" s="24" t="s">
        <v>500</v>
      </c>
      <c r="C290" s="25">
        <v>500817.82</v>
      </c>
      <c r="D290" s="25">
        <v>500817.82</v>
      </c>
      <c r="E290" s="25" t="s">
        <v>24</v>
      </c>
      <c r="F290" s="17"/>
      <c r="G290" s="21">
        <f t="shared" si="4"/>
        <v>100</v>
      </c>
    </row>
    <row r="291" spans="1:7" x14ac:dyDescent="0.2">
      <c r="A291" s="14" t="s">
        <v>501</v>
      </c>
      <c r="B291" s="24" t="s">
        <v>502</v>
      </c>
      <c r="C291" s="25">
        <v>365360640.76999998</v>
      </c>
      <c r="D291" s="25">
        <v>140954194.33000001</v>
      </c>
      <c r="E291" s="25">
        <v>224406446.44</v>
      </c>
      <c r="F291" s="17"/>
      <c r="G291" s="21">
        <f t="shared" si="4"/>
        <v>38.579468777189057</v>
      </c>
    </row>
    <row r="292" spans="1:7" x14ac:dyDescent="0.2">
      <c r="A292" s="14" t="s">
        <v>503</v>
      </c>
      <c r="B292" s="24" t="s">
        <v>504</v>
      </c>
      <c r="C292" s="25">
        <v>365360640.76999998</v>
      </c>
      <c r="D292" s="25">
        <v>140954194.33000001</v>
      </c>
      <c r="E292" s="25">
        <v>224406446.44</v>
      </c>
      <c r="F292" s="17"/>
      <c r="G292" s="21">
        <f t="shared" si="4"/>
        <v>38.579468777189057</v>
      </c>
    </row>
    <row r="293" spans="1:7" ht="25.5" x14ac:dyDescent="0.2">
      <c r="A293" s="14" t="s">
        <v>505</v>
      </c>
      <c r="B293" s="24" t="s">
        <v>506</v>
      </c>
      <c r="C293" s="25">
        <v>1923465075.6600001</v>
      </c>
      <c r="D293" s="25">
        <v>1007703175.24</v>
      </c>
      <c r="E293" s="25">
        <v>915761900.41999996</v>
      </c>
      <c r="F293" s="17"/>
      <c r="G293" s="21">
        <f t="shared" si="4"/>
        <v>52.389990751156532</v>
      </c>
    </row>
    <row r="294" spans="1:7" ht="38.25" x14ac:dyDescent="0.2">
      <c r="A294" s="14" t="s">
        <v>507</v>
      </c>
      <c r="B294" s="24" t="s">
        <v>508</v>
      </c>
      <c r="C294" s="25">
        <v>1733010593.8</v>
      </c>
      <c r="D294" s="25">
        <v>918419420.85000002</v>
      </c>
      <c r="E294" s="25">
        <v>814591172.95000005</v>
      </c>
      <c r="F294" s="17"/>
      <c r="G294" s="21">
        <f t="shared" si="4"/>
        <v>52.995603381521583</v>
      </c>
    </row>
    <row r="295" spans="1:7" ht="38.25" x14ac:dyDescent="0.2">
      <c r="A295" s="14" t="s">
        <v>509</v>
      </c>
      <c r="B295" s="24" t="s">
        <v>510</v>
      </c>
      <c r="C295" s="25">
        <v>1733010593.8</v>
      </c>
      <c r="D295" s="25">
        <v>918419420.85000002</v>
      </c>
      <c r="E295" s="25">
        <v>814591172.95000005</v>
      </c>
      <c r="F295" s="17"/>
      <c r="G295" s="21">
        <f t="shared" si="4"/>
        <v>52.995603381521583</v>
      </c>
    </row>
    <row r="296" spans="1:7" ht="63.75" x14ac:dyDescent="0.2">
      <c r="A296" s="14" t="s">
        <v>511</v>
      </c>
      <c r="B296" s="24" t="s">
        <v>512</v>
      </c>
      <c r="C296" s="25">
        <v>41458942</v>
      </c>
      <c r="D296" s="25">
        <v>12770385.43</v>
      </c>
      <c r="E296" s="25">
        <v>28688556.57</v>
      </c>
      <c r="F296" s="17"/>
      <c r="G296" s="21">
        <f t="shared" si="4"/>
        <v>30.802487506796481</v>
      </c>
    </row>
    <row r="297" spans="1:7" ht="76.5" x14ac:dyDescent="0.2">
      <c r="A297" s="14" t="s">
        <v>513</v>
      </c>
      <c r="B297" s="24" t="s">
        <v>514</v>
      </c>
      <c r="C297" s="25">
        <v>41458942</v>
      </c>
      <c r="D297" s="25">
        <v>12770385.43</v>
      </c>
      <c r="E297" s="25">
        <v>28688556.57</v>
      </c>
      <c r="F297" s="17"/>
      <c r="G297" s="21">
        <f t="shared" si="4"/>
        <v>30.802487506796481</v>
      </c>
    </row>
    <row r="298" spans="1:7" ht="63.75" x14ac:dyDescent="0.2">
      <c r="A298" s="14" t="s">
        <v>515</v>
      </c>
      <c r="B298" s="24" t="s">
        <v>516</v>
      </c>
      <c r="C298" s="25">
        <v>24989822.859999999</v>
      </c>
      <c r="D298" s="25">
        <v>23100000</v>
      </c>
      <c r="E298" s="25">
        <v>1889822.86</v>
      </c>
      <c r="F298" s="17"/>
      <c r="G298" s="21">
        <f t="shared" si="4"/>
        <v>92.437630028082566</v>
      </c>
    </row>
    <row r="299" spans="1:7" ht="63.75" x14ac:dyDescent="0.2">
      <c r="A299" s="14" t="s">
        <v>517</v>
      </c>
      <c r="B299" s="24" t="s">
        <v>518</v>
      </c>
      <c r="C299" s="25">
        <v>24989822.859999999</v>
      </c>
      <c r="D299" s="25">
        <v>23100000</v>
      </c>
      <c r="E299" s="25">
        <v>1889822.86</v>
      </c>
      <c r="F299" s="17"/>
      <c r="G299" s="21">
        <f t="shared" si="4"/>
        <v>92.437630028082566</v>
      </c>
    </row>
    <row r="300" spans="1:7" ht="51" x14ac:dyDescent="0.2">
      <c r="A300" s="14" t="s">
        <v>519</v>
      </c>
      <c r="B300" s="24" t="s">
        <v>520</v>
      </c>
      <c r="C300" s="25">
        <v>29650</v>
      </c>
      <c r="D300" s="25">
        <v>29643.24</v>
      </c>
      <c r="E300" s="25">
        <v>6.76</v>
      </c>
      <c r="F300" s="17"/>
      <c r="G300" s="21">
        <f t="shared" si="4"/>
        <v>99.977200674536263</v>
      </c>
    </row>
    <row r="301" spans="1:7" ht="63.75" x14ac:dyDescent="0.2">
      <c r="A301" s="14" t="s">
        <v>521</v>
      </c>
      <c r="B301" s="24" t="s">
        <v>522</v>
      </c>
      <c r="C301" s="25">
        <v>29650</v>
      </c>
      <c r="D301" s="25">
        <v>29643.24</v>
      </c>
      <c r="E301" s="25">
        <v>6.76</v>
      </c>
      <c r="F301" s="17"/>
      <c r="G301" s="21">
        <f t="shared" si="4"/>
        <v>99.977200674536263</v>
      </c>
    </row>
    <row r="302" spans="1:7" ht="63.75" x14ac:dyDescent="0.2">
      <c r="A302" s="14" t="s">
        <v>523</v>
      </c>
      <c r="B302" s="24" t="s">
        <v>524</v>
      </c>
      <c r="C302" s="25">
        <v>110340200</v>
      </c>
      <c r="D302" s="25">
        <v>48126575</v>
      </c>
      <c r="E302" s="25">
        <v>62213625</v>
      </c>
      <c r="F302" s="17"/>
      <c r="G302" s="21">
        <f t="shared" si="4"/>
        <v>43.616537762302407</v>
      </c>
    </row>
    <row r="303" spans="1:7" ht="63.75" x14ac:dyDescent="0.2">
      <c r="A303" s="14" t="s">
        <v>525</v>
      </c>
      <c r="B303" s="24" t="s">
        <v>526</v>
      </c>
      <c r="C303" s="25">
        <v>110340200</v>
      </c>
      <c r="D303" s="25">
        <v>48126575</v>
      </c>
      <c r="E303" s="25">
        <v>62213625</v>
      </c>
      <c r="F303" s="17"/>
      <c r="G303" s="21">
        <f t="shared" si="4"/>
        <v>43.616537762302407</v>
      </c>
    </row>
    <row r="304" spans="1:7" ht="25.5" x14ac:dyDescent="0.2">
      <c r="A304" s="14" t="s">
        <v>527</v>
      </c>
      <c r="B304" s="24" t="s">
        <v>528</v>
      </c>
      <c r="C304" s="25">
        <v>8329534</v>
      </c>
      <c r="D304" s="25">
        <v>3445928.33</v>
      </c>
      <c r="E304" s="25">
        <v>4883605.67</v>
      </c>
      <c r="F304" s="17"/>
      <c r="G304" s="21">
        <f t="shared" si="4"/>
        <v>41.370001371025076</v>
      </c>
    </row>
    <row r="305" spans="1:7" ht="38.25" x14ac:dyDescent="0.2">
      <c r="A305" s="14" t="s">
        <v>529</v>
      </c>
      <c r="B305" s="24" t="s">
        <v>530</v>
      </c>
      <c r="C305" s="25">
        <v>8329534</v>
      </c>
      <c r="D305" s="25">
        <v>3445928.33</v>
      </c>
      <c r="E305" s="25">
        <v>4883605.67</v>
      </c>
      <c r="F305" s="17"/>
      <c r="G305" s="21">
        <f t="shared" si="4"/>
        <v>41.370001371025076</v>
      </c>
    </row>
    <row r="306" spans="1:7" ht="25.5" x14ac:dyDescent="0.2">
      <c r="A306" s="14" t="s">
        <v>531</v>
      </c>
      <c r="B306" s="24" t="s">
        <v>532</v>
      </c>
      <c r="C306" s="25">
        <v>3322755</v>
      </c>
      <c r="D306" s="25">
        <v>1069630.05</v>
      </c>
      <c r="E306" s="25">
        <v>2253124.9500000002</v>
      </c>
      <c r="F306" s="17"/>
      <c r="G306" s="21">
        <f t="shared" si="4"/>
        <v>32.191059828365319</v>
      </c>
    </row>
    <row r="307" spans="1:7" ht="25.5" x14ac:dyDescent="0.2">
      <c r="A307" s="14" t="s">
        <v>533</v>
      </c>
      <c r="B307" s="24" t="s">
        <v>534</v>
      </c>
      <c r="C307" s="25">
        <v>3322755</v>
      </c>
      <c r="D307" s="25">
        <v>1069630.05</v>
      </c>
      <c r="E307" s="25">
        <v>2253124.9500000002</v>
      </c>
      <c r="F307" s="17"/>
      <c r="G307" s="21">
        <f t="shared" si="4"/>
        <v>32.191059828365319</v>
      </c>
    </row>
    <row r="308" spans="1:7" x14ac:dyDescent="0.2">
      <c r="A308" s="14" t="s">
        <v>535</v>
      </c>
      <c r="B308" s="24" t="s">
        <v>536</v>
      </c>
      <c r="C308" s="25">
        <v>1983578</v>
      </c>
      <c r="D308" s="25">
        <v>741592.34</v>
      </c>
      <c r="E308" s="25">
        <v>1241985.6599999999</v>
      </c>
      <c r="F308" s="17"/>
      <c r="G308" s="21">
        <f t="shared" si="4"/>
        <v>37.386598359126786</v>
      </c>
    </row>
    <row r="309" spans="1:7" x14ac:dyDescent="0.2">
      <c r="A309" s="14" t="s">
        <v>537</v>
      </c>
      <c r="B309" s="24" t="s">
        <v>538</v>
      </c>
      <c r="C309" s="25">
        <v>1983578</v>
      </c>
      <c r="D309" s="25">
        <v>741592.34</v>
      </c>
      <c r="E309" s="25">
        <v>1241985.6599999999</v>
      </c>
      <c r="F309" s="17"/>
      <c r="G309" s="21">
        <f t="shared" si="4"/>
        <v>37.386598359126786</v>
      </c>
    </row>
    <row r="310" spans="1:7" x14ac:dyDescent="0.2">
      <c r="A310" s="14" t="s">
        <v>539</v>
      </c>
      <c r="B310" s="24" t="s">
        <v>540</v>
      </c>
      <c r="C310" s="25">
        <v>796097899.15999997</v>
      </c>
      <c r="D310" s="25">
        <v>262763045</v>
      </c>
      <c r="E310" s="25">
        <v>533334854.16000003</v>
      </c>
      <c r="F310" s="17"/>
      <c r="G310" s="21">
        <f t="shared" si="4"/>
        <v>33.006373371573211</v>
      </c>
    </row>
    <row r="311" spans="1:7" ht="63.75" x14ac:dyDescent="0.2">
      <c r="A311" s="14" t="s">
        <v>541</v>
      </c>
      <c r="B311" s="24" t="s">
        <v>542</v>
      </c>
      <c r="C311" s="25">
        <v>1607815.3</v>
      </c>
      <c r="D311" s="25" t="s">
        <v>24</v>
      </c>
      <c r="E311" s="25">
        <v>1607815.3</v>
      </c>
      <c r="F311" s="17"/>
      <c r="G311" s="21"/>
    </row>
    <row r="312" spans="1:7" ht="76.5" x14ac:dyDescent="0.2">
      <c r="A312" s="14" t="s">
        <v>543</v>
      </c>
      <c r="B312" s="24" t="s">
        <v>544</v>
      </c>
      <c r="C312" s="25">
        <v>1607815.3</v>
      </c>
      <c r="D312" s="25" t="s">
        <v>24</v>
      </c>
      <c r="E312" s="25">
        <v>1607815.3</v>
      </c>
      <c r="F312" s="17"/>
      <c r="G312" s="21"/>
    </row>
    <row r="313" spans="1:7" ht="114.75" x14ac:dyDescent="0.2">
      <c r="A313" s="14" t="s">
        <v>545</v>
      </c>
      <c r="B313" s="24" t="s">
        <v>546</v>
      </c>
      <c r="C313" s="25">
        <v>79911000</v>
      </c>
      <c r="D313" s="25">
        <v>34184290.140000001</v>
      </c>
      <c r="E313" s="25">
        <v>45726709.859999999</v>
      </c>
      <c r="F313" s="17"/>
      <c r="G313" s="21">
        <f t="shared" si="4"/>
        <v>42.777953147877014</v>
      </c>
    </row>
    <row r="314" spans="1:7" ht="114.75" x14ac:dyDescent="0.2">
      <c r="A314" s="14" t="s">
        <v>547</v>
      </c>
      <c r="B314" s="24" t="s">
        <v>548</v>
      </c>
      <c r="C314" s="25">
        <v>79911000</v>
      </c>
      <c r="D314" s="25">
        <v>34184290.140000001</v>
      </c>
      <c r="E314" s="25">
        <v>45726709.859999999</v>
      </c>
      <c r="F314" s="17"/>
      <c r="G314" s="21">
        <f t="shared" si="4"/>
        <v>42.777953147877014</v>
      </c>
    </row>
    <row r="315" spans="1:7" ht="25.5" x14ac:dyDescent="0.2">
      <c r="A315" s="14" t="s">
        <v>549</v>
      </c>
      <c r="B315" s="24" t="s">
        <v>550</v>
      </c>
      <c r="C315" s="25">
        <v>15306122.449999999</v>
      </c>
      <c r="D315" s="25">
        <v>6278607.0300000003</v>
      </c>
      <c r="E315" s="25">
        <v>9027515.4199999999</v>
      </c>
      <c r="F315" s="17"/>
      <c r="G315" s="21">
        <f t="shared" si="4"/>
        <v>41.02023259326532</v>
      </c>
    </row>
    <row r="316" spans="1:7" ht="38.25" x14ac:dyDescent="0.2">
      <c r="A316" s="14" t="s">
        <v>551</v>
      </c>
      <c r="B316" s="24" t="s">
        <v>552</v>
      </c>
      <c r="C316" s="25">
        <v>15306122.449999999</v>
      </c>
      <c r="D316" s="25">
        <v>6278607.0300000003</v>
      </c>
      <c r="E316" s="25">
        <v>9027515.4199999999</v>
      </c>
      <c r="F316" s="17"/>
      <c r="G316" s="21">
        <f t="shared" si="4"/>
        <v>41.02023259326532</v>
      </c>
    </row>
    <row r="317" spans="1:7" ht="63.75" x14ac:dyDescent="0.2">
      <c r="A317" s="14" t="s">
        <v>553</v>
      </c>
      <c r="B317" s="24" t="s">
        <v>554</v>
      </c>
      <c r="C317" s="25">
        <v>699272961.40999997</v>
      </c>
      <c r="D317" s="25">
        <v>222300147.83000001</v>
      </c>
      <c r="E317" s="25">
        <v>476972813.57999998</v>
      </c>
      <c r="F317" s="17"/>
      <c r="G317" s="21">
        <f t="shared" si="4"/>
        <v>31.790182103102982</v>
      </c>
    </row>
    <row r="318" spans="1:7" ht="63.75" x14ac:dyDescent="0.2">
      <c r="A318" s="14" t="s">
        <v>555</v>
      </c>
      <c r="B318" s="24" t="s">
        <v>556</v>
      </c>
      <c r="C318" s="25">
        <v>699272961.40999997</v>
      </c>
      <c r="D318" s="25">
        <v>222300147.83000001</v>
      </c>
      <c r="E318" s="25">
        <v>476972813.57999998</v>
      </c>
      <c r="F318" s="17"/>
      <c r="G318" s="21">
        <f t="shared" si="4"/>
        <v>31.790182103102982</v>
      </c>
    </row>
    <row r="319" spans="1:7" ht="38.25" x14ac:dyDescent="0.2">
      <c r="A319" s="14" t="s">
        <v>557</v>
      </c>
      <c r="B319" s="24" t="s">
        <v>558</v>
      </c>
      <c r="C319" s="25" t="s">
        <v>24</v>
      </c>
      <c r="D319" s="25">
        <v>-10793.38</v>
      </c>
      <c r="E319" s="25" t="s">
        <v>24</v>
      </c>
      <c r="F319" s="17"/>
      <c r="G319" s="21"/>
    </row>
    <row r="320" spans="1:7" ht="51" x14ac:dyDescent="0.2">
      <c r="A320" s="14" t="s">
        <v>559</v>
      </c>
      <c r="B320" s="24" t="s">
        <v>560</v>
      </c>
      <c r="C320" s="25" t="s">
        <v>24</v>
      </c>
      <c r="D320" s="25">
        <v>-10793.38</v>
      </c>
      <c r="E320" s="25" t="s">
        <v>24</v>
      </c>
      <c r="F320" s="17"/>
      <c r="G320" s="21"/>
    </row>
    <row r="321" spans="1:7" ht="51" x14ac:dyDescent="0.2">
      <c r="A321" s="14" t="s">
        <v>561</v>
      </c>
      <c r="B321" s="24" t="s">
        <v>562</v>
      </c>
      <c r="C321" s="25" t="s">
        <v>24</v>
      </c>
      <c r="D321" s="25">
        <v>-10793.38</v>
      </c>
      <c r="E321" s="25" t="s">
        <v>24</v>
      </c>
      <c r="F321" s="17"/>
      <c r="G321" s="21"/>
    </row>
    <row r="322" spans="1:7" x14ac:dyDescent="0.2">
      <c r="A322" s="8"/>
      <c r="B322" s="8"/>
      <c r="C322" s="8"/>
      <c r="D322" s="8"/>
      <c r="E322" s="8"/>
      <c r="F322" s="8"/>
    </row>
  </sheetData>
  <autoFilter ref="A10:G321"/>
  <mergeCells count="11">
    <mergeCell ref="G8:G10"/>
    <mergeCell ref="A2:G2"/>
    <mergeCell ref="A3:G3"/>
    <mergeCell ref="A4:G4"/>
    <mergeCell ref="E7:G7"/>
    <mergeCell ref="A6:E6"/>
    <mergeCell ref="A8:A10"/>
    <mergeCell ref="B8:B10"/>
    <mergeCell ref="C8:C10"/>
    <mergeCell ref="D8:D10"/>
    <mergeCell ref="E8:E10"/>
  </mergeCells>
  <pageMargins left="0.59055118110236227" right="0.39370078740157483" top="0.39370078740157483" bottom="0.39370078740157483" header="0" footer="0"/>
  <pageSetup paperSize="9" scale="74" fitToHeight="0" orientation="portrait" r:id="rId1"/>
  <headerFooter differentFirst="1"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1"/>
  <sheetViews>
    <sheetView view="pageBreakPreview" topLeftCell="A423" zoomScale="90" zoomScaleNormal="100" zoomScaleSheetLayoutView="90" workbookViewId="0">
      <selection activeCell="D715" sqref="D715"/>
    </sheetView>
  </sheetViews>
  <sheetFormatPr defaultRowHeight="12.75" x14ac:dyDescent="0.2"/>
  <cols>
    <col min="1" max="1" width="48.140625" style="110" customWidth="1"/>
    <col min="2" max="3" width="4.140625" style="113" customWidth="1"/>
    <col min="4" max="4" width="9.7109375" style="113" customWidth="1"/>
    <col min="5" max="5" width="3.42578125" style="113" customWidth="1"/>
    <col min="6" max="6" width="13.7109375" style="99" customWidth="1"/>
    <col min="7" max="7" width="12.7109375" style="115" customWidth="1"/>
    <col min="8" max="8" width="14" style="124" customWidth="1"/>
    <col min="9" max="9" width="6.28515625" style="115" customWidth="1"/>
    <col min="10" max="16384" width="9.140625" style="110"/>
  </cols>
  <sheetData>
    <row r="1" spans="1:10" ht="26.25" customHeight="1" x14ac:dyDescent="0.2">
      <c r="A1" s="141" t="s">
        <v>2385</v>
      </c>
      <c r="B1" s="142"/>
      <c r="C1" s="142"/>
      <c r="D1" s="142"/>
      <c r="E1" s="142"/>
      <c r="F1" s="142"/>
      <c r="G1" s="142"/>
      <c r="H1" s="142"/>
      <c r="I1" s="142"/>
    </row>
    <row r="2" spans="1:10" ht="15" customHeight="1" x14ac:dyDescent="0.2">
      <c r="A2" s="140" t="s">
        <v>1795</v>
      </c>
      <c r="B2" s="140" t="s">
        <v>564</v>
      </c>
      <c r="C2" s="140"/>
      <c r="D2" s="140"/>
      <c r="E2" s="140"/>
      <c r="F2" s="140" t="s">
        <v>3</v>
      </c>
      <c r="G2" s="143" t="s">
        <v>4</v>
      </c>
      <c r="H2" s="140" t="s">
        <v>2386</v>
      </c>
      <c r="I2" s="145" t="s">
        <v>1790</v>
      </c>
    </row>
    <row r="3" spans="1:10" ht="24.75" customHeight="1" x14ac:dyDescent="0.2">
      <c r="A3" s="147"/>
      <c r="B3" s="140"/>
      <c r="C3" s="140"/>
      <c r="D3" s="140"/>
      <c r="E3" s="140"/>
      <c r="F3" s="147"/>
      <c r="G3" s="144"/>
      <c r="H3" s="140"/>
      <c r="I3" s="146"/>
      <c r="J3" s="111"/>
    </row>
    <row r="4" spans="1:10" ht="24.75" customHeight="1" x14ac:dyDescent="0.2">
      <c r="A4" s="12" t="s">
        <v>565</v>
      </c>
      <c r="B4" s="137" t="s">
        <v>2387</v>
      </c>
      <c r="C4" s="138"/>
      <c r="D4" s="138"/>
      <c r="E4" s="139"/>
      <c r="F4" s="105">
        <v>5950210313.5600004</v>
      </c>
      <c r="G4" s="116">
        <v>2763429043.79</v>
      </c>
      <c r="H4" s="101">
        <f>F4-G4</f>
        <v>3186781269.7700005</v>
      </c>
      <c r="I4" s="122">
        <f>G4/F4*100</f>
        <v>46.442544013820672</v>
      </c>
      <c r="J4" s="111"/>
    </row>
    <row r="5" spans="1:10" ht="12" customHeight="1" x14ac:dyDescent="0.2">
      <c r="A5" s="13" t="s">
        <v>11</v>
      </c>
      <c r="B5" s="106"/>
      <c r="C5" s="107"/>
      <c r="D5" s="107"/>
      <c r="E5" s="108"/>
      <c r="F5" s="109"/>
      <c r="G5" s="117"/>
      <c r="H5" s="101"/>
      <c r="I5" s="122"/>
      <c r="J5" s="111"/>
    </row>
    <row r="6" spans="1:10" ht="24" customHeight="1" x14ac:dyDescent="0.2">
      <c r="A6" s="86" t="s">
        <v>1796</v>
      </c>
      <c r="B6" s="90" t="s">
        <v>1797</v>
      </c>
      <c r="C6" s="91" t="s">
        <v>1798</v>
      </c>
      <c r="D6" s="91" t="s">
        <v>1799</v>
      </c>
      <c r="E6" s="92" t="s">
        <v>1800</v>
      </c>
      <c r="F6" s="103">
        <v>2275114413.7399998</v>
      </c>
      <c r="G6" s="118">
        <v>875938966.12</v>
      </c>
      <c r="H6" s="101">
        <f>F6-G6</f>
        <v>1399175447.6199999</v>
      </c>
      <c r="I6" s="122">
        <f>G6/F6*100</f>
        <v>38.500875421032887</v>
      </c>
      <c r="J6" s="111"/>
    </row>
    <row r="7" spans="1:10" x14ac:dyDescent="0.2">
      <c r="A7" s="84" t="s">
        <v>1801</v>
      </c>
      <c r="B7" s="87" t="s">
        <v>1797</v>
      </c>
      <c r="C7" s="88" t="s">
        <v>1802</v>
      </c>
      <c r="D7" s="88" t="s">
        <v>1799</v>
      </c>
      <c r="E7" s="89" t="s">
        <v>1800</v>
      </c>
      <c r="F7" s="100">
        <v>452263704.25999999</v>
      </c>
      <c r="G7" s="119">
        <v>189850164.02000001</v>
      </c>
      <c r="H7" s="101">
        <f t="shared" ref="H7:H70" si="0">F7-G7</f>
        <v>262413540.23999998</v>
      </c>
      <c r="I7" s="122">
        <f t="shared" ref="I7:I70" si="1">G7/F7*100</f>
        <v>41.977758160061825</v>
      </c>
      <c r="J7" s="111"/>
    </row>
    <row r="8" spans="1:10" ht="38.25" customHeight="1" x14ac:dyDescent="0.2">
      <c r="A8" s="84" t="s">
        <v>1803</v>
      </c>
      <c r="B8" s="90" t="s">
        <v>1797</v>
      </c>
      <c r="C8" s="91" t="s">
        <v>1804</v>
      </c>
      <c r="D8" s="91" t="s">
        <v>1799</v>
      </c>
      <c r="E8" s="92" t="s">
        <v>1800</v>
      </c>
      <c r="F8" s="100">
        <v>4071354</v>
      </c>
      <c r="G8" s="119">
        <v>1822323.99</v>
      </c>
      <c r="H8" s="101">
        <f t="shared" si="0"/>
        <v>2249030.0099999998</v>
      </c>
      <c r="I8" s="122">
        <f t="shared" si="1"/>
        <v>44.759654650516758</v>
      </c>
      <c r="J8" s="111"/>
    </row>
    <row r="9" spans="1:10" x14ac:dyDescent="0.2">
      <c r="A9" s="84" t="s">
        <v>1805</v>
      </c>
      <c r="B9" s="90" t="s">
        <v>1797</v>
      </c>
      <c r="C9" s="91" t="s">
        <v>1804</v>
      </c>
      <c r="D9" s="91" t="s">
        <v>1806</v>
      </c>
      <c r="E9" s="92" t="s">
        <v>1800</v>
      </c>
      <c r="F9" s="100">
        <v>4071354</v>
      </c>
      <c r="G9" s="119">
        <v>1822323.99</v>
      </c>
      <c r="H9" s="101">
        <f t="shared" si="0"/>
        <v>2249030.0099999998</v>
      </c>
      <c r="I9" s="122">
        <f t="shared" si="1"/>
        <v>44.759654650516758</v>
      </c>
      <c r="J9" s="111"/>
    </row>
    <row r="10" spans="1:10" ht="25.5" x14ac:dyDescent="0.2">
      <c r="A10" s="84" t="s">
        <v>1807</v>
      </c>
      <c r="B10" s="90" t="s">
        <v>1797</v>
      </c>
      <c r="C10" s="91" t="s">
        <v>1804</v>
      </c>
      <c r="D10" s="91" t="s">
        <v>1806</v>
      </c>
      <c r="E10" s="92" t="s">
        <v>1808</v>
      </c>
      <c r="F10" s="100">
        <v>3122000</v>
      </c>
      <c r="G10" s="119">
        <v>1415065.16</v>
      </c>
      <c r="H10" s="101">
        <f t="shared" si="0"/>
        <v>1706934.84</v>
      </c>
      <c r="I10" s="122">
        <f t="shared" si="1"/>
        <v>45.32559769378603</v>
      </c>
      <c r="J10" s="111"/>
    </row>
    <row r="11" spans="1:10" ht="51" x14ac:dyDescent="0.2">
      <c r="A11" s="84" t="s">
        <v>1809</v>
      </c>
      <c r="B11" s="87" t="s">
        <v>1797</v>
      </c>
      <c r="C11" s="88" t="s">
        <v>1804</v>
      </c>
      <c r="D11" s="88" t="s">
        <v>1806</v>
      </c>
      <c r="E11" s="89" t="s">
        <v>1810</v>
      </c>
      <c r="F11" s="100">
        <v>949354</v>
      </c>
      <c r="G11" s="119">
        <v>407258.83</v>
      </c>
      <c r="H11" s="101">
        <f t="shared" si="0"/>
        <v>542095.16999999993</v>
      </c>
      <c r="I11" s="122">
        <f t="shared" si="1"/>
        <v>42.898521520950041</v>
      </c>
      <c r="J11" s="111"/>
    </row>
    <row r="12" spans="1:10" ht="51" x14ac:dyDescent="0.2">
      <c r="A12" s="84" t="s">
        <v>1811</v>
      </c>
      <c r="B12" s="90" t="s">
        <v>1797</v>
      </c>
      <c r="C12" s="91" t="s">
        <v>1812</v>
      </c>
      <c r="D12" s="91" t="s">
        <v>1799</v>
      </c>
      <c r="E12" s="92" t="s">
        <v>1800</v>
      </c>
      <c r="F12" s="100">
        <v>89881433</v>
      </c>
      <c r="G12" s="119">
        <v>39169018.450000003</v>
      </c>
      <c r="H12" s="101">
        <f t="shared" si="0"/>
        <v>50712414.549999997</v>
      </c>
      <c r="I12" s="122">
        <f t="shared" si="1"/>
        <v>43.578542467163381</v>
      </c>
      <c r="J12" s="111"/>
    </row>
    <row r="13" spans="1:10" ht="38.25" x14ac:dyDescent="0.2">
      <c r="A13" s="84" t="s">
        <v>1813</v>
      </c>
      <c r="B13" s="90" t="s">
        <v>1797</v>
      </c>
      <c r="C13" s="91" t="s">
        <v>1812</v>
      </c>
      <c r="D13" s="91" t="s">
        <v>1814</v>
      </c>
      <c r="E13" s="92" t="s">
        <v>1800</v>
      </c>
      <c r="F13" s="100">
        <v>89881433</v>
      </c>
      <c r="G13" s="119">
        <v>39169018.450000003</v>
      </c>
      <c r="H13" s="101">
        <f t="shared" si="0"/>
        <v>50712414.549999997</v>
      </c>
      <c r="I13" s="122">
        <f t="shared" si="1"/>
        <v>43.578542467163381</v>
      </c>
      <c r="J13" s="111"/>
    </row>
    <row r="14" spans="1:10" ht="25.5" x14ac:dyDescent="0.2">
      <c r="A14" s="84" t="s">
        <v>1807</v>
      </c>
      <c r="B14" s="90" t="s">
        <v>1797</v>
      </c>
      <c r="C14" s="91" t="s">
        <v>1812</v>
      </c>
      <c r="D14" s="91" t="s">
        <v>1814</v>
      </c>
      <c r="E14" s="92" t="s">
        <v>1808</v>
      </c>
      <c r="F14" s="100">
        <v>69033359</v>
      </c>
      <c r="G14" s="119">
        <v>30764421.57</v>
      </c>
      <c r="H14" s="101">
        <f t="shared" si="0"/>
        <v>38268937.43</v>
      </c>
      <c r="I14" s="122">
        <f t="shared" si="1"/>
        <v>44.564572861071419</v>
      </c>
      <c r="J14" s="111"/>
    </row>
    <row r="15" spans="1:10" ht="51" x14ac:dyDescent="0.2">
      <c r="A15" s="84" t="s">
        <v>1809</v>
      </c>
      <c r="B15" s="90" t="s">
        <v>1797</v>
      </c>
      <c r="C15" s="91" t="s">
        <v>1812</v>
      </c>
      <c r="D15" s="91" t="s">
        <v>1814</v>
      </c>
      <c r="E15" s="92" t="s">
        <v>1810</v>
      </c>
      <c r="F15" s="100">
        <v>20848074</v>
      </c>
      <c r="G15" s="119">
        <v>8404596.8800000008</v>
      </c>
      <c r="H15" s="101">
        <f t="shared" si="0"/>
        <v>12443477.119999999</v>
      </c>
      <c r="I15" s="122">
        <f t="shared" si="1"/>
        <v>40.313541097369473</v>
      </c>
      <c r="J15" s="111"/>
    </row>
    <row r="16" spans="1:10" x14ac:dyDescent="0.2">
      <c r="A16" s="84" t="s">
        <v>1815</v>
      </c>
      <c r="B16" s="90" t="s">
        <v>1797</v>
      </c>
      <c r="C16" s="91" t="s">
        <v>1816</v>
      </c>
      <c r="D16" s="91" t="s">
        <v>1799</v>
      </c>
      <c r="E16" s="92" t="s">
        <v>1800</v>
      </c>
      <c r="F16" s="102">
        <v>29650</v>
      </c>
      <c r="G16" s="119">
        <v>29643.24</v>
      </c>
      <c r="H16" s="101">
        <f t="shared" si="0"/>
        <v>6.7599999999983993</v>
      </c>
      <c r="I16" s="122">
        <f t="shared" si="1"/>
        <v>99.977200674536263</v>
      </c>
      <c r="J16" s="111"/>
    </row>
    <row r="17" spans="1:10" ht="51" x14ac:dyDescent="0.2">
      <c r="A17" s="84" t="s">
        <v>1817</v>
      </c>
      <c r="B17" s="87" t="s">
        <v>1797</v>
      </c>
      <c r="C17" s="88" t="s">
        <v>1816</v>
      </c>
      <c r="D17" s="88" t="s">
        <v>1818</v>
      </c>
      <c r="E17" s="89" t="s">
        <v>1800</v>
      </c>
      <c r="F17" s="100">
        <v>29650</v>
      </c>
      <c r="G17" s="119">
        <v>29643.24</v>
      </c>
      <c r="H17" s="101">
        <f t="shared" si="0"/>
        <v>6.7599999999983993</v>
      </c>
      <c r="I17" s="122">
        <f t="shared" si="1"/>
        <v>99.977200674536263</v>
      </c>
      <c r="J17" s="111"/>
    </row>
    <row r="18" spans="1:10" x14ac:dyDescent="0.2">
      <c r="A18" s="84" t="s">
        <v>1819</v>
      </c>
      <c r="B18" s="90" t="s">
        <v>1797</v>
      </c>
      <c r="C18" s="91" t="s">
        <v>1816</v>
      </c>
      <c r="D18" s="91" t="s">
        <v>1818</v>
      </c>
      <c r="E18" s="92" t="s">
        <v>1820</v>
      </c>
      <c r="F18" s="103">
        <v>29650</v>
      </c>
      <c r="G18" s="119">
        <v>29643.24</v>
      </c>
      <c r="H18" s="101">
        <f t="shared" si="0"/>
        <v>6.7599999999983993</v>
      </c>
      <c r="I18" s="122">
        <f t="shared" si="1"/>
        <v>99.977200674536263</v>
      </c>
      <c r="J18" s="111"/>
    </row>
    <row r="19" spans="1:10" x14ac:dyDescent="0.2">
      <c r="A19" s="84" t="s">
        <v>1821</v>
      </c>
      <c r="B19" s="90" t="s">
        <v>1797</v>
      </c>
      <c r="C19" s="91" t="s">
        <v>1816</v>
      </c>
      <c r="D19" s="91" t="s">
        <v>1818</v>
      </c>
      <c r="E19" s="92" t="s">
        <v>1820</v>
      </c>
      <c r="F19" s="100">
        <v>34867781</v>
      </c>
      <c r="G19" s="119">
        <v>0</v>
      </c>
      <c r="H19" s="101">
        <f t="shared" si="0"/>
        <v>34867781</v>
      </c>
      <c r="I19" s="122">
        <f t="shared" si="1"/>
        <v>0</v>
      </c>
      <c r="J19" s="111"/>
    </row>
    <row r="20" spans="1:10" ht="25.5" x14ac:dyDescent="0.2">
      <c r="A20" s="84" t="s">
        <v>1823</v>
      </c>
      <c r="B20" s="90" t="s">
        <v>1797</v>
      </c>
      <c r="C20" s="91" t="s">
        <v>1822</v>
      </c>
      <c r="D20" s="91" t="s">
        <v>1824</v>
      </c>
      <c r="E20" s="92" t="s">
        <v>1800</v>
      </c>
      <c r="F20" s="100">
        <v>34867781</v>
      </c>
      <c r="G20" s="119">
        <v>0</v>
      </c>
      <c r="H20" s="101">
        <f t="shared" si="0"/>
        <v>34867781</v>
      </c>
      <c r="I20" s="122">
        <f t="shared" si="1"/>
        <v>0</v>
      </c>
      <c r="J20" s="111"/>
    </row>
    <row r="21" spans="1:10" x14ac:dyDescent="0.2">
      <c r="A21" s="84" t="s">
        <v>1825</v>
      </c>
      <c r="B21" s="90" t="s">
        <v>1797</v>
      </c>
      <c r="C21" s="91" t="s">
        <v>1822</v>
      </c>
      <c r="D21" s="91" t="s">
        <v>1824</v>
      </c>
      <c r="E21" s="92" t="s">
        <v>1826</v>
      </c>
      <c r="F21" s="100">
        <v>34867781</v>
      </c>
      <c r="G21" s="119">
        <v>0</v>
      </c>
      <c r="H21" s="101">
        <f t="shared" si="0"/>
        <v>34867781</v>
      </c>
      <c r="I21" s="122">
        <f t="shared" si="1"/>
        <v>0</v>
      </c>
      <c r="J21" s="111"/>
    </row>
    <row r="22" spans="1:10" x14ac:dyDescent="0.2">
      <c r="A22" s="84" t="s">
        <v>1827</v>
      </c>
      <c r="B22" s="90" t="s">
        <v>1797</v>
      </c>
      <c r="C22" s="91" t="s">
        <v>1828</v>
      </c>
      <c r="D22" s="91" t="s">
        <v>1799</v>
      </c>
      <c r="E22" s="92" t="s">
        <v>1800</v>
      </c>
      <c r="F22" s="100">
        <v>323413486.25999999</v>
      </c>
      <c r="G22" s="119">
        <v>148829178.34</v>
      </c>
      <c r="H22" s="101">
        <f t="shared" si="0"/>
        <v>174584307.91999999</v>
      </c>
      <c r="I22" s="122">
        <f t="shared" si="1"/>
        <v>46.018235065297368</v>
      </c>
      <c r="J22" s="111"/>
    </row>
    <row r="23" spans="1:10" ht="25.5" x14ac:dyDescent="0.2">
      <c r="A23" s="84" t="s">
        <v>1829</v>
      </c>
      <c r="B23" s="90" t="s">
        <v>1797</v>
      </c>
      <c r="C23" s="91" t="s">
        <v>1828</v>
      </c>
      <c r="D23" s="91" t="s">
        <v>1830</v>
      </c>
      <c r="E23" s="92" t="s">
        <v>1800</v>
      </c>
      <c r="F23" s="100">
        <v>4920118</v>
      </c>
      <c r="G23" s="119">
        <v>2362971</v>
      </c>
      <c r="H23" s="101">
        <f t="shared" si="0"/>
        <v>2557147</v>
      </c>
      <c r="I23" s="122">
        <f t="shared" si="1"/>
        <v>48.026713993444872</v>
      </c>
      <c r="J23" s="111"/>
    </row>
    <row r="24" spans="1:10" ht="25.5" x14ac:dyDescent="0.2">
      <c r="A24" s="84" t="s">
        <v>1831</v>
      </c>
      <c r="B24" s="90" t="s">
        <v>1797</v>
      </c>
      <c r="C24" s="91" t="s">
        <v>1828</v>
      </c>
      <c r="D24" s="91" t="s">
        <v>1830</v>
      </c>
      <c r="E24" s="92" t="s">
        <v>1832</v>
      </c>
      <c r="F24" s="100">
        <v>4920118</v>
      </c>
      <c r="G24" s="119">
        <v>2362971</v>
      </c>
      <c r="H24" s="101">
        <f t="shared" si="0"/>
        <v>2557147</v>
      </c>
      <c r="I24" s="122">
        <f t="shared" si="1"/>
        <v>48.026713993444872</v>
      </c>
      <c r="J24" s="111"/>
    </row>
    <row r="25" spans="1:10" ht="25.5" x14ac:dyDescent="0.2">
      <c r="A25" s="84" t="s">
        <v>1833</v>
      </c>
      <c r="B25" s="90" t="s">
        <v>1797</v>
      </c>
      <c r="C25" s="91" t="s">
        <v>1828</v>
      </c>
      <c r="D25" s="91" t="s">
        <v>1834</v>
      </c>
      <c r="E25" s="92" t="s">
        <v>1800</v>
      </c>
      <c r="F25" s="100">
        <v>77760</v>
      </c>
      <c r="G25" s="119">
        <v>0</v>
      </c>
      <c r="H25" s="101">
        <f t="shared" si="0"/>
        <v>77760</v>
      </c>
      <c r="I25" s="122">
        <f t="shared" si="1"/>
        <v>0</v>
      </c>
      <c r="J25" s="111"/>
    </row>
    <row r="26" spans="1:10" x14ac:dyDescent="0.2">
      <c r="A26" s="84" t="s">
        <v>1819</v>
      </c>
      <c r="B26" s="90" t="s">
        <v>1797</v>
      </c>
      <c r="C26" s="91" t="s">
        <v>1828</v>
      </c>
      <c r="D26" s="91" t="s">
        <v>1834</v>
      </c>
      <c r="E26" s="92" t="s">
        <v>1820</v>
      </c>
      <c r="F26" s="100">
        <v>77760</v>
      </c>
      <c r="G26" s="119">
        <v>0</v>
      </c>
      <c r="H26" s="101">
        <f t="shared" si="0"/>
        <v>77760</v>
      </c>
      <c r="I26" s="122">
        <f t="shared" si="1"/>
        <v>0</v>
      </c>
      <c r="J26" s="111"/>
    </row>
    <row r="27" spans="1:10" ht="38.25" x14ac:dyDescent="0.2">
      <c r="A27" s="84" t="s">
        <v>1835</v>
      </c>
      <c r="B27" s="90" t="s">
        <v>1797</v>
      </c>
      <c r="C27" s="91" t="s">
        <v>1828</v>
      </c>
      <c r="D27" s="91" t="s">
        <v>1836</v>
      </c>
      <c r="E27" s="92" t="s">
        <v>1800</v>
      </c>
      <c r="F27" s="100">
        <v>300000</v>
      </c>
      <c r="G27" s="119">
        <v>76250</v>
      </c>
      <c r="H27" s="101">
        <f t="shared" si="0"/>
        <v>223750</v>
      </c>
      <c r="I27" s="122">
        <f t="shared" si="1"/>
        <v>25.416666666666664</v>
      </c>
      <c r="J27" s="111"/>
    </row>
    <row r="28" spans="1:10" ht="38.25" x14ac:dyDescent="0.2">
      <c r="A28" s="84" t="s">
        <v>1837</v>
      </c>
      <c r="B28" s="90" t="s">
        <v>1797</v>
      </c>
      <c r="C28" s="91" t="s">
        <v>1828</v>
      </c>
      <c r="D28" s="91" t="s">
        <v>1836</v>
      </c>
      <c r="E28" s="92" t="s">
        <v>1838</v>
      </c>
      <c r="F28" s="100">
        <v>250000</v>
      </c>
      <c r="G28" s="119">
        <v>38250</v>
      </c>
      <c r="H28" s="101">
        <f t="shared" si="0"/>
        <v>211750</v>
      </c>
      <c r="I28" s="122">
        <f t="shared" si="1"/>
        <v>15.299999999999999</v>
      </c>
      <c r="J28" s="112"/>
    </row>
    <row r="29" spans="1:10" x14ac:dyDescent="0.2">
      <c r="A29" s="84" t="s">
        <v>1819</v>
      </c>
      <c r="B29" s="87" t="s">
        <v>1797</v>
      </c>
      <c r="C29" s="88" t="s">
        <v>1828</v>
      </c>
      <c r="D29" s="88" t="s">
        <v>1836</v>
      </c>
      <c r="E29" s="89" t="s">
        <v>1820</v>
      </c>
      <c r="F29" s="100">
        <v>50000</v>
      </c>
      <c r="G29" s="119">
        <v>38000</v>
      </c>
      <c r="H29" s="101">
        <f t="shared" si="0"/>
        <v>12000</v>
      </c>
      <c r="I29" s="122">
        <f t="shared" si="1"/>
        <v>76</v>
      </c>
      <c r="J29" s="111"/>
    </row>
    <row r="30" spans="1:10" x14ac:dyDescent="0.2">
      <c r="A30" s="84" t="s">
        <v>1839</v>
      </c>
      <c r="B30" s="90" t="s">
        <v>1797</v>
      </c>
      <c r="C30" s="91" t="s">
        <v>1828</v>
      </c>
      <c r="D30" s="91" t="s">
        <v>1840</v>
      </c>
      <c r="E30" s="92" t="s">
        <v>1800</v>
      </c>
      <c r="F30" s="100">
        <v>600000</v>
      </c>
      <c r="G30" s="119">
        <v>0</v>
      </c>
      <c r="H30" s="101">
        <f t="shared" si="0"/>
        <v>600000</v>
      </c>
      <c r="I30" s="122">
        <f t="shared" si="1"/>
        <v>0</v>
      </c>
      <c r="J30" s="111"/>
    </row>
    <row r="31" spans="1:10" x14ac:dyDescent="0.2">
      <c r="A31" s="84" t="s">
        <v>1819</v>
      </c>
      <c r="B31" s="93" t="s">
        <v>1797</v>
      </c>
      <c r="C31" s="94" t="s">
        <v>1828</v>
      </c>
      <c r="D31" s="94" t="s">
        <v>1840</v>
      </c>
      <c r="E31" s="95" t="s">
        <v>1820</v>
      </c>
      <c r="F31" s="100">
        <v>600000</v>
      </c>
      <c r="G31" s="119">
        <v>0</v>
      </c>
      <c r="H31" s="101">
        <f t="shared" si="0"/>
        <v>600000</v>
      </c>
      <c r="I31" s="122">
        <f t="shared" si="1"/>
        <v>0</v>
      </c>
      <c r="J31" s="111"/>
    </row>
    <row r="32" spans="1:10" ht="38.25" x14ac:dyDescent="0.2">
      <c r="A32" s="84" t="s">
        <v>1841</v>
      </c>
      <c r="B32" s="96" t="s">
        <v>1797</v>
      </c>
      <c r="C32" s="97" t="s">
        <v>1828</v>
      </c>
      <c r="D32" s="97" t="s">
        <v>1842</v>
      </c>
      <c r="E32" s="98" t="s">
        <v>1800</v>
      </c>
      <c r="F32" s="100">
        <v>15000</v>
      </c>
      <c r="G32" s="119">
        <v>0</v>
      </c>
      <c r="H32" s="101">
        <f t="shared" si="0"/>
        <v>15000</v>
      </c>
      <c r="I32" s="122">
        <f t="shared" si="1"/>
        <v>0</v>
      </c>
      <c r="J32" s="111"/>
    </row>
    <row r="33" spans="1:10" x14ac:dyDescent="0.2">
      <c r="A33" s="84" t="s">
        <v>1819</v>
      </c>
      <c r="B33" s="90" t="s">
        <v>1797</v>
      </c>
      <c r="C33" s="91" t="s">
        <v>1828</v>
      </c>
      <c r="D33" s="91" t="s">
        <v>1842</v>
      </c>
      <c r="E33" s="92" t="s">
        <v>1820</v>
      </c>
      <c r="F33" s="100">
        <v>15000</v>
      </c>
      <c r="G33" s="119">
        <v>0</v>
      </c>
      <c r="H33" s="101">
        <f t="shared" si="0"/>
        <v>15000</v>
      </c>
      <c r="I33" s="122">
        <f t="shared" si="1"/>
        <v>0</v>
      </c>
      <c r="J33" s="111"/>
    </row>
    <row r="34" spans="1:10" ht="63.75" x14ac:dyDescent="0.2">
      <c r="A34" s="84" t="s">
        <v>1843</v>
      </c>
      <c r="B34" s="96" t="s">
        <v>1797</v>
      </c>
      <c r="C34" s="97" t="s">
        <v>1828</v>
      </c>
      <c r="D34" s="97" t="s">
        <v>1844</v>
      </c>
      <c r="E34" s="98" t="s">
        <v>1800</v>
      </c>
      <c r="F34" s="100">
        <v>7644000</v>
      </c>
      <c r="G34" s="119">
        <v>1575272.35</v>
      </c>
      <c r="H34" s="101">
        <f t="shared" si="0"/>
        <v>6068727.6500000004</v>
      </c>
      <c r="I34" s="122">
        <f t="shared" si="1"/>
        <v>20.607958529565671</v>
      </c>
      <c r="J34" s="111"/>
    </row>
    <row r="35" spans="1:10" ht="38.25" x14ac:dyDescent="0.2">
      <c r="A35" s="84" t="s">
        <v>1845</v>
      </c>
      <c r="B35" s="90" t="s">
        <v>1797</v>
      </c>
      <c r="C35" s="91" t="s">
        <v>1828</v>
      </c>
      <c r="D35" s="91" t="s">
        <v>1844</v>
      </c>
      <c r="E35" s="92" t="s">
        <v>1846</v>
      </c>
      <c r="F35" s="100">
        <v>2144000</v>
      </c>
      <c r="G35" s="119">
        <v>0</v>
      </c>
      <c r="H35" s="101">
        <f t="shared" si="0"/>
        <v>2144000</v>
      </c>
      <c r="I35" s="122">
        <f t="shared" si="1"/>
        <v>0</v>
      </c>
      <c r="J35" s="111"/>
    </row>
    <row r="36" spans="1:10" ht="25.5" x14ac:dyDescent="0.2">
      <c r="A36" s="84" t="s">
        <v>1847</v>
      </c>
      <c r="B36" s="96" t="s">
        <v>1797</v>
      </c>
      <c r="C36" s="97" t="s">
        <v>1828</v>
      </c>
      <c r="D36" s="97" t="s">
        <v>1844</v>
      </c>
      <c r="E36" s="98" t="s">
        <v>1848</v>
      </c>
      <c r="F36" s="100">
        <v>5500000</v>
      </c>
      <c r="G36" s="119">
        <v>1575272.35</v>
      </c>
      <c r="H36" s="101">
        <f t="shared" si="0"/>
        <v>3924727.65</v>
      </c>
      <c r="I36" s="122">
        <f t="shared" si="1"/>
        <v>28.641315454545456</v>
      </c>
      <c r="J36" s="111"/>
    </row>
    <row r="37" spans="1:10" ht="38.25" x14ac:dyDescent="0.2">
      <c r="A37" s="84" t="s">
        <v>1813</v>
      </c>
      <c r="B37" s="90" t="s">
        <v>1797</v>
      </c>
      <c r="C37" s="91" t="s">
        <v>1828</v>
      </c>
      <c r="D37" s="91" t="s">
        <v>1814</v>
      </c>
      <c r="E37" s="92" t="s">
        <v>1800</v>
      </c>
      <c r="F37" s="100">
        <v>81970913</v>
      </c>
      <c r="G37" s="119">
        <v>35949514.020000003</v>
      </c>
      <c r="H37" s="101">
        <f t="shared" si="0"/>
        <v>46021398.979999997</v>
      </c>
      <c r="I37" s="122">
        <f t="shared" si="1"/>
        <v>43.856427486662255</v>
      </c>
      <c r="J37" s="111"/>
    </row>
    <row r="38" spans="1:10" ht="25.5" x14ac:dyDescent="0.2">
      <c r="A38" s="84" t="s">
        <v>1807</v>
      </c>
      <c r="B38" s="96" t="s">
        <v>1797</v>
      </c>
      <c r="C38" s="97" t="s">
        <v>1828</v>
      </c>
      <c r="D38" s="97" t="s">
        <v>1814</v>
      </c>
      <c r="E38" s="98" t="s">
        <v>1808</v>
      </c>
      <c r="F38" s="100">
        <v>62604388</v>
      </c>
      <c r="G38" s="119">
        <v>27876398.289999999</v>
      </c>
      <c r="H38" s="101">
        <f t="shared" si="0"/>
        <v>34727989.710000001</v>
      </c>
      <c r="I38" s="122">
        <f t="shared" si="1"/>
        <v>44.527866465206877</v>
      </c>
      <c r="J38" s="111"/>
    </row>
    <row r="39" spans="1:10" ht="38.25" x14ac:dyDescent="0.2">
      <c r="A39" s="84" t="s">
        <v>1837</v>
      </c>
      <c r="B39" s="90" t="s">
        <v>1797</v>
      </c>
      <c r="C39" s="91" t="s">
        <v>1828</v>
      </c>
      <c r="D39" s="91" t="s">
        <v>1814</v>
      </c>
      <c r="E39" s="92" t="s">
        <v>1838</v>
      </c>
      <c r="F39" s="100">
        <v>460000</v>
      </c>
      <c r="G39" s="119">
        <v>406106.2</v>
      </c>
      <c r="H39" s="101">
        <f t="shared" si="0"/>
        <v>53893.799999999988</v>
      </c>
      <c r="I39" s="122">
        <f t="shared" si="1"/>
        <v>88.283956521739142</v>
      </c>
      <c r="J39" s="111"/>
    </row>
    <row r="40" spans="1:10" ht="51" x14ac:dyDescent="0.2">
      <c r="A40" s="84" t="s">
        <v>1809</v>
      </c>
      <c r="B40" s="96" t="s">
        <v>1797</v>
      </c>
      <c r="C40" s="97" t="s">
        <v>1828</v>
      </c>
      <c r="D40" s="97" t="s">
        <v>1814</v>
      </c>
      <c r="E40" s="98" t="s">
        <v>1810</v>
      </c>
      <c r="F40" s="100">
        <v>18906525</v>
      </c>
      <c r="G40" s="119">
        <v>7667009.5300000003</v>
      </c>
      <c r="H40" s="101">
        <f t="shared" si="0"/>
        <v>11239515.469999999</v>
      </c>
      <c r="I40" s="122">
        <f t="shared" si="1"/>
        <v>40.552187829334052</v>
      </c>
      <c r="J40" s="111"/>
    </row>
    <row r="41" spans="1:10" ht="25.5" x14ac:dyDescent="0.2">
      <c r="A41" s="84" t="s">
        <v>1849</v>
      </c>
      <c r="B41" s="90" t="s">
        <v>1797</v>
      </c>
      <c r="C41" s="91" t="s">
        <v>1828</v>
      </c>
      <c r="D41" s="91" t="s">
        <v>1850</v>
      </c>
      <c r="E41" s="92" t="s">
        <v>1800</v>
      </c>
      <c r="F41" s="100">
        <v>15025170.390000001</v>
      </c>
      <c r="G41" s="119">
        <v>8091533.46</v>
      </c>
      <c r="H41" s="101">
        <f t="shared" si="0"/>
        <v>6933636.9300000006</v>
      </c>
      <c r="I41" s="122">
        <f t="shared" si="1"/>
        <v>53.853189348090979</v>
      </c>
      <c r="J41" s="111"/>
    </row>
    <row r="42" spans="1:10" x14ac:dyDescent="0.2">
      <c r="A42" s="84" t="s">
        <v>1819</v>
      </c>
      <c r="B42" s="96" t="s">
        <v>1797</v>
      </c>
      <c r="C42" s="97" t="s">
        <v>1828</v>
      </c>
      <c r="D42" s="97" t="s">
        <v>1850</v>
      </c>
      <c r="E42" s="98" t="s">
        <v>1820</v>
      </c>
      <c r="F42" s="100">
        <v>6312161.3899999997</v>
      </c>
      <c r="G42" s="119">
        <v>2814835.12</v>
      </c>
      <c r="H42" s="101">
        <f t="shared" si="0"/>
        <v>3497326.2699999996</v>
      </c>
      <c r="I42" s="122">
        <f t="shared" si="1"/>
        <v>44.593839512078766</v>
      </c>
      <c r="J42" s="111"/>
    </row>
    <row r="43" spans="1:10" x14ac:dyDescent="0.2">
      <c r="A43" s="84" t="s">
        <v>1851</v>
      </c>
      <c r="B43" s="90" t="s">
        <v>1797</v>
      </c>
      <c r="C43" s="91" t="s">
        <v>1828</v>
      </c>
      <c r="D43" s="91" t="s">
        <v>1850</v>
      </c>
      <c r="E43" s="92" t="s">
        <v>1852</v>
      </c>
      <c r="F43" s="100">
        <v>8047300</v>
      </c>
      <c r="G43" s="119">
        <v>5056475.34</v>
      </c>
      <c r="H43" s="101">
        <f t="shared" si="0"/>
        <v>2990824.66</v>
      </c>
      <c r="I43" s="122">
        <f t="shared" si="1"/>
        <v>62.834433163918334</v>
      </c>
      <c r="J43" s="111"/>
    </row>
    <row r="44" spans="1:10" ht="25.5" x14ac:dyDescent="0.2">
      <c r="A44" s="84" t="s">
        <v>1853</v>
      </c>
      <c r="B44" s="96" t="s">
        <v>1797</v>
      </c>
      <c r="C44" s="97" t="s">
        <v>1828</v>
      </c>
      <c r="D44" s="97" t="s">
        <v>1850</v>
      </c>
      <c r="E44" s="98" t="s">
        <v>1797</v>
      </c>
      <c r="F44" s="100">
        <v>45709</v>
      </c>
      <c r="G44" s="119">
        <v>44409</v>
      </c>
      <c r="H44" s="101">
        <f t="shared" si="0"/>
        <v>1300</v>
      </c>
      <c r="I44" s="122">
        <f t="shared" si="1"/>
        <v>97.15592115338336</v>
      </c>
      <c r="J44" s="111"/>
    </row>
    <row r="45" spans="1:10" x14ac:dyDescent="0.2">
      <c r="A45" s="84" t="s">
        <v>1854</v>
      </c>
      <c r="B45" s="90" t="s">
        <v>1797</v>
      </c>
      <c r="C45" s="91" t="s">
        <v>1828</v>
      </c>
      <c r="D45" s="91" t="s">
        <v>1850</v>
      </c>
      <c r="E45" s="92" t="s">
        <v>1855</v>
      </c>
      <c r="F45" s="100">
        <v>620000</v>
      </c>
      <c r="G45" s="119">
        <v>175814</v>
      </c>
      <c r="H45" s="101">
        <f t="shared" si="0"/>
        <v>444186</v>
      </c>
      <c r="I45" s="122">
        <f t="shared" si="1"/>
        <v>28.357096774193547</v>
      </c>
      <c r="J45" s="111"/>
    </row>
    <row r="46" spans="1:10" ht="38.25" x14ac:dyDescent="0.2">
      <c r="A46" s="84" t="s">
        <v>1856</v>
      </c>
      <c r="B46" s="96" t="s">
        <v>1797</v>
      </c>
      <c r="C46" s="97" t="s">
        <v>1828</v>
      </c>
      <c r="D46" s="97" t="s">
        <v>1857</v>
      </c>
      <c r="E46" s="98" t="s">
        <v>1800</v>
      </c>
      <c r="F46" s="100">
        <v>2119579</v>
      </c>
      <c r="G46" s="119">
        <v>715000</v>
      </c>
      <c r="H46" s="101">
        <f t="shared" si="0"/>
        <v>1404579</v>
      </c>
      <c r="I46" s="122">
        <f t="shared" si="1"/>
        <v>33.733113981597292</v>
      </c>
      <c r="J46" s="111"/>
    </row>
    <row r="47" spans="1:10" x14ac:dyDescent="0.2">
      <c r="A47" s="84" t="s">
        <v>1819</v>
      </c>
      <c r="B47" s="90" t="s">
        <v>1797</v>
      </c>
      <c r="C47" s="91" t="s">
        <v>1828</v>
      </c>
      <c r="D47" s="91" t="s">
        <v>1857</v>
      </c>
      <c r="E47" s="92" t="s">
        <v>1820</v>
      </c>
      <c r="F47" s="100">
        <v>2119579</v>
      </c>
      <c r="G47" s="119">
        <v>715000</v>
      </c>
      <c r="H47" s="101">
        <f t="shared" si="0"/>
        <v>1404579</v>
      </c>
      <c r="I47" s="122">
        <f t="shared" si="1"/>
        <v>33.733113981597292</v>
      </c>
      <c r="J47" s="111"/>
    </row>
    <row r="48" spans="1:10" ht="25.5" x14ac:dyDescent="0.2">
      <c r="A48" s="84" t="s">
        <v>1858</v>
      </c>
      <c r="B48" s="96" t="s">
        <v>1797</v>
      </c>
      <c r="C48" s="97" t="s">
        <v>1828</v>
      </c>
      <c r="D48" s="97" t="s">
        <v>1859</v>
      </c>
      <c r="E48" s="98" t="s">
        <v>1800</v>
      </c>
      <c r="F48" s="100">
        <v>200000</v>
      </c>
      <c r="G48" s="119">
        <v>0</v>
      </c>
      <c r="H48" s="101">
        <f t="shared" si="0"/>
        <v>200000</v>
      </c>
      <c r="I48" s="122">
        <f t="shared" si="1"/>
        <v>0</v>
      </c>
      <c r="J48" s="111"/>
    </row>
    <row r="49" spans="1:10" x14ac:dyDescent="0.2">
      <c r="A49" s="84" t="s">
        <v>1819</v>
      </c>
      <c r="B49" s="90" t="s">
        <v>1797</v>
      </c>
      <c r="C49" s="91" t="s">
        <v>1828</v>
      </c>
      <c r="D49" s="91" t="s">
        <v>1859</v>
      </c>
      <c r="E49" s="92" t="s">
        <v>1820</v>
      </c>
      <c r="F49" s="100">
        <v>200000</v>
      </c>
      <c r="G49" s="119">
        <v>0</v>
      </c>
      <c r="H49" s="101">
        <f t="shared" si="0"/>
        <v>200000</v>
      </c>
      <c r="I49" s="122">
        <f t="shared" si="1"/>
        <v>0</v>
      </c>
      <c r="J49" s="111"/>
    </row>
    <row r="50" spans="1:10" x14ac:dyDescent="0.2">
      <c r="A50" s="84" t="s">
        <v>1860</v>
      </c>
      <c r="B50" s="96" t="s">
        <v>1797</v>
      </c>
      <c r="C50" s="97" t="s">
        <v>1828</v>
      </c>
      <c r="D50" s="97" t="s">
        <v>1861</v>
      </c>
      <c r="E50" s="98" t="s">
        <v>1800</v>
      </c>
      <c r="F50" s="100">
        <v>600000</v>
      </c>
      <c r="G50" s="119">
        <v>309810</v>
      </c>
      <c r="H50" s="101">
        <f t="shared" si="0"/>
        <v>290190</v>
      </c>
      <c r="I50" s="122">
        <f t="shared" si="1"/>
        <v>51.634999999999998</v>
      </c>
      <c r="J50" s="111"/>
    </row>
    <row r="51" spans="1:10" x14ac:dyDescent="0.2">
      <c r="A51" s="84" t="s">
        <v>1819</v>
      </c>
      <c r="B51" s="90" t="s">
        <v>1797</v>
      </c>
      <c r="C51" s="91" t="s">
        <v>1828</v>
      </c>
      <c r="D51" s="91" t="s">
        <v>1861</v>
      </c>
      <c r="E51" s="92" t="s">
        <v>1820</v>
      </c>
      <c r="F51" s="100">
        <v>600000</v>
      </c>
      <c r="G51" s="119">
        <v>309810</v>
      </c>
      <c r="H51" s="101">
        <f t="shared" si="0"/>
        <v>290190</v>
      </c>
      <c r="I51" s="122">
        <f t="shared" si="1"/>
        <v>51.634999999999998</v>
      </c>
      <c r="J51" s="111"/>
    </row>
    <row r="52" spans="1:10" ht="38.25" x14ac:dyDescent="0.2">
      <c r="A52" s="84" t="s">
        <v>1862</v>
      </c>
      <c r="B52" s="96" t="s">
        <v>1797</v>
      </c>
      <c r="C52" s="97" t="s">
        <v>1828</v>
      </c>
      <c r="D52" s="97" t="s">
        <v>1863</v>
      </c>
      <c r="E52" s="98" t="s">
        <v>1800</v>
      </c>
      <c r="F52" s="100">
        <v>604516.80000000005</v>
      </c>
      <c r="G52" s="119">
        <v>302258.40000000002</v>
      </c>
      <c r="H52" s="101">
        <f t="shared" si="0"/>
        <v>302258.40000000002</v>
      </c>
      <c r="I52" s="122">
        <f t="shared" si="1"/>
        <v>50</v>
      </c>
      <c r="J52" s="111"/>
    </row>
    <row r="53" spans="1:10" x14ac:dyDescent="0.2">
      <c r="A53" s="84" t="s">
        <v>1864</v>
      </c>
      <c r="B53" s="90" t="s">
        <v>1797</v>
      </c>
      <c r="C53" s="91" t="s">
        <v>1828</v>
      </c>
      <c r="D53" s="91" t="s">
        <v>1863</v>
      </c>
      <c r="E53" s="92" t="s">
        <v>1865</v>
      </c>
      <c r="F53" s="100">
        <v>604516.80000000005</v>
      </c>
      <c r="G53" s="119">
        <v>302258.40000000002</v>
      </c>
      <c r="H53" s="101">
        <f t="shared" si="0"/>
        <v>302258.40000000002</v>
      </c>
      <c r="I53" s="122">
        <f t="shared" si="1"/>
        <v>50</v>
      </c>
      <c r="J53" s="111"/>
    </row>
    <row r="54" spans="1:10" x14ac:dyDescent="0.2">
      <c r="A54" s="84" t="s">
        <v>1866</v>
      </c>
      <c r="B54" s="96" t="s">
        <v>1797</v>
      </c>
      <c r="C54" s="97" t="s">
        <v>1828</v>
      </c>
      <c r="D54" s="97" t="s">
        <v>1867</v>
      </c>
      <c r="E54" s="98" t="s">
        <v>1800</v>
      </c>
      <c r="F54" s="100">
        <v>1860948.26</v>
      </c>
      <c r="G54" s="119">
        <v>1100427.68</v>
      </c>
      <c r="H54" s="101">
        <f t="shared" si="0"/>
        <v>760520.58000000007</v>
      </c>
      <c r="I54" s="122">
        <f t="shared" si="1"/>
        <v>59.132631661666935</v>
      </c>
      <c r="J54" s="111"/>
    </row>
    <row r="55" spans="1:10" x14ac:dyDescent="0.2">
      <c r="A55" s="84" t="s">
        <v>1819</v>
      </c>
      <c r="B55" s="90" t="s">
        <v>1797</v>
      </c>
      <c r="C55" s="91" t="s">
        <v>1828</v>
      </c>
      <c r="D55" s="91" t="s">
        <v>1867</v>
      </c>
      <c r="E55" s="92" t="s">
        <v>1820</v>
      </c>
      <c r="F55" s="100">
        <v>1860948.26</v>
      </c>
      <c r="G55" s="119">
        <v>1100427.68</v>
      </c>
      <c r="H55" s="101">
        <f t="shared" si="0"/>
        <v>760520.58000000007</v>
      </c>
      <c r="I55" s="122">
        <f t="shared" si="1"/>
        <v>59.132631661666935</v>
      </c>
      <c r="J55" s="111"/>
    </row>
    <row r="56" spans="1:10" x14ac:dyDescent="0.2">
      <c r="A56" s="84" t="s">
        <v>1868</v>
      </c>
      <c r="B56" s="96" t="s">
        <v>1797</v>
      </c>
      <c r="C56" s="97" t="s">
        <v>1828</v>
      </c>
      <c r="D56" s="97" t="s">
        <v>1869</v>
      </c>
      <c r="E56" s="98" t="s">
        <v>1800</v>
      </c>
      <c r="F56" s="100">
        <v>83000</v>
      </c>
      <c r="G56" s="119">
        <v>0</v>
      </c>
      <c r="H56" s="101">
        <f t="shared" si="0"/>
        <v>83000</v>
      </c>
      <c r="I56" s="122">
        <f t="shared" si="1"/>
        <v>0</v>
      </c>
      <c r="J56" s="111"/>
    </row>
    <row r="57" spans="1:10" x14ac:dyDescent="0.2">
      <c r="A57" s="84" t="s">
        <v>1819</v>
      </c>
      <c r="B57" s="90" t="s">
        <v>1797</v>
      </c>
      <c r="C57" s="91" t="s">
        <v>1828</v>
      </c>
      <c r="D57" s="91" t="s">
        <v>1869</v>
      </c>
      <c r="E57" s="92" t="s">
        <v>1820</v>
      </c>
      <c r="F57" s="100">
        <v>83000</v>
      </c>
      <c r="G57" s="119">
        <v>0</v>
      </c>
      <c r="H57" s="101">
        <f t="shared" si="0"/>
        <v>83000</v>
      </c>
      <c r="I57" s="122">
        <f t="shared" si="1"/>
        <v>0</v>
      </c>
      <c r="J57" s="111"/>
    </row>
    <row r="58" spans="1:10" x14ac:dyDescent="0.2">
      <c r="A58" s="84" t="s">
        <v>1870</v>
      </c>
      <c r="B58" s="96" t="s">
        <v>1797</v>
      </c>
      <c r="C58" s="97" t="s">
        <v>1828</v>
      </c>
      <c r="D58" s="97" t="s">
        <v>1871</v>
      </c>
      <c r="E58" s="98" t="s">
        <v>1800</v>
      </c>
      <c r="F58" s="100">
        <v>2072000</v>
      </c>
      <c r="G58" s="119">
        <v>1035870</v>
      </c>
      <c r="H58" s="101">
        <f t="shared" si="0"/>
        <v>1036130</v>
      </c>
      <c r="I58" s="122">
        <f t="shared" si="1"/>
        <v>49.993725868725868</v>
      </c>
      <c r="J58" s="111"/>
    </row>
    <row r="59" spans="1:10" x14ac:dyDescent="0.2">
      <c r="A59" s="84" t="s">
        <v>1819</v>
      </c>
      <c r="B59" s="90" t="s">
        <v>1797</v>
      </c>
      <c r="C59" s="91" t="s">
        <v>1828</v>
      </c>
      <c r="D59" s="91" t="s">
        <v>1871</v>
      </c>
      <c r="E59" s="92" t="s">
        <v>1820</v>
      </c>
      <c r="F59" s="100">
        <v>80000</v>
      </c>
      <c r="G59" s="119">
        <v>9870</v>
      </c>
      <c r="H59" s="101">
        <f t="shared" si="0"/>
        <v>70130</v>
      </c>
      <c r="I59" s="122">
        <f t="shared" si="1"/>
        <v>12.3375</v>
      </c>
      <c r="J59" s="111"/>
    </row>
    <row r="60" spans="1:10" ht="25.5" x14ac:dyDescent="0.2">
      <c r="A60" s="84" t="s">
        <v>1872</v>
      </c>
      <c r="B60" s="96" t="s">
        <v>1797</v>
      </c>
      <c r="C60" s="97" t="s">
        <v>1828</v>
      </c>
      <c r="D60" s="97" t="s">
        <v>1871</v>
      </c>
      <c r="E60" s="98" t="s">
        <v>1873</v>
      </c>
      <c r="F60" s="100">
        <v>1992000</v>
      </c>
      <c r="G60" s="119">
        <v>1026000</v>
      </c>
      <c r="H60" s="101">
        <f t="shared" si="0"/>
        <v>966000</v>
      </c>
      <c r="I60" s="122">
        <f t="shared" si="1"/>
        <v>51.506024096385538</v>
      </c>
      <c r="J60" s="111"/>
    </row>
    <row r="61" spans="1:10" ht="38.25" x14ac:dyDescent="0.2">
      <c r="A61" s="84" t="s">
        <v>1874</v>
      </c>
      <c r="B61" s="90" t="s">
        <v>1797</v>
      </c>
      <c r="C61" s="91" t="s">
        <v>1828</v>
      </c>
      <c r="D61" s="91" t="s">
        <v>1875</v>
      </c>
      <c r="E61" s="92" t="s">
        <v>1800</v>
      </c>
      <c r="F61" s="100">
        <v>114000</v>
      </c>
      <c r="G61" s="119">
        <v>0</v>
      </c>
      <c r="H61" s="101">
        <f t="shared" si="0"/>
        <v>114000</v>
      </c>
      <c r="I61" s="122">
        <f t="shared" si="1"/>
        <v>0</v>
      </c>
      <c r="J61" s="111"/>
    </row>
    <row r="62" spans="1:10" x14ac:dyDescent="0.2">
      <c r="A62" s="84" t="s">
        <v>1819</v>
      </c>
      <c r="B62" s="96" t="s">
        <v>1797</v>
      </c>
      <c r="C62" s="97" t="s">
        <v>1828</v>
      </c>
      <c r="D62" s="97" t="s">
        <v>1875</v>
      </c>
      <c r="E62" s="98" t="s">
        <v>1820</v>
      </c>
      <c r="F62" s="100">
        <v>114000</v>
      </c>
      <c r="G62" s="119">
        <v>0</v>
      </c>
      <c r="H62" s="101">
        <f t="shared" si="0"/>
        <v>114000</v>
      </c>
      <c r="I62" s="122">
        <f t="shared" si="1"/>
        <v>0</v>
      </c>
      <c r="J62" s="111"/>
    </row>
    <row r="63" spans="1:10" ht="38.25" x14ac:dyDescent="0.2">
      <c r="A63" s="84" t="s">
        <v>1876</v>
      </c>
      <c r="B63" s="90" t="s">
        <v>1797</v>
      </c>
      <c r="C63" s="91" t="s">
        <v>1828</v>
      </c>
      <c r="D63" s="91" t="s">
        <v>1877</v>
      </c>
      <c r="E63" s="92" t="s">
        <v>1800</v>
      </c>
      <c r="F63" s="100">
        <v>50000</v>
      </c>
      <c r="G63" s="119">
        <v>4500</v>
      </c>
      <c r="H63" s="101">
        <f t="shared" si="0"/>
        <v>45500</v>
      </c>
      <c r="I63" s="122">
        <f t="shared" si="1"/>
        <v>9</v>
      </c>
      <c r="J63" s="111"/>
    </row>
    <row r="64" spans="1:10" x14ac:dyDescent="0.2">
      <c r="A64" s="84" t="s">
        <v>1819</v>
      </c>
      <c r="B64" s="96" t="s">
        <v>1797</v>
      </c>
      <c r="C64" s="97" t="s">
        <v>1828</v>
      </c>
      <c r="D64" s="97" t="s">
        <v>1877</v>
      </c>
      <c r="E64" s="98" t="s">
        <v>1820</v>
      </c>
      <c r="F64" s="100">
        <v>50000</v>
      </c>
      <c r="G64" s="119">
        <v>4500</v>
      </c>
      <c r="H64" s="101">
        <f t="shared" si="0"/>
        <v>45500</v>
      </c>
      <c r="I64" s="122">
        <f t="shared" si="1"/>
        <v>9</v>
      </c>
      <c r="J64" s="111"/>
    </row>
    <row r="65" spans="1:10" ht="25.5" x14ac:dyDescent="0.2">
      <c r="A65" s="84" t="s">
        <v>1878</v>
      </c>
      <c r="B65" s="90" t="s">
        <v>1797</v>
      </c>
      <c r="C65" s="91" t="s">
        <v>1828</v>
      </c>
      <c r="D65" s="91" t="s">
        <v>1879</v>
      </c>
      <c r="E65" s="92" t="s">
        <v>1800</v>
      </c>
      <c r="F65" s="100">
        <v>1350000</v>
      </c>
      <c r="G65" s="119">
        <v>844838.33</v>
      </c>
      <c r="H65" s="101">
        <f t="shared" si="0"/>
        <v>505161.67000000004</v>
      </c>
      <c r="I65" s="122">
        <f t="shared" si="1"/>
        <v>62.580617037037037</v>
      </c>
      <c r="J65" s="111"/>
    </row>
    <row r="66" spans="1:10" ht="38.25" x14ac:dyDescent="0.2">
      <c r="A66" s="84" t="s">
        <v>1880</v>
      </c>
      <c r="B66" s="96" t="s">
        <v>1797</v>
      </c>
      <c r="C66" s="97" t="s">
        <v>1828</v>
      </c>
      <c r="D66" s="97" t="s">
        <v>1879</v>
      </c>
      <c r="E66" s="98" t="s">
        <v>1881</v>
      </c>
      <c r="F66" s="100">
        <v>1100000</v>
      </c>
      <c r="G66" s="119">
        <v>644838.32999999996</v>
      </c>
      <c r="H66" s="101">
        <f t="shared" si="0"/>
        <v>455161.67000000004</v>
      </c>
      <c r="I66" s="122">
        <f t="shared" si="1"/>
        <v>58.621666363636358</v>
      </c>
      <c r="J66" s="111"/>
    </row>
    <row r="67" spans="1:10" x14ac:dyDescent="0.2">
      <c r="A67" s="84" t="s">
        <v>1864</v>
      </c>
      <c r="B67" s="90" t="s">
        <v>1797</v>
      </c>
      <c r="C67" s="91" t="s">
        <v>1828</v>
      </c>
      <c r="D67" s="91" t="s">
        <v>1879</v>
      </c>
      <c r="E67" s="92" t="s">
        <v>1865</v>
      </c>
      <c r="F67" s="100">
        <v>250000</v>
      </c>
      <c r="G67" s="119">
        <v>200000</v>
      </c>
      <c r="H67" s="101">
        <f t="shared" si="0"/>
        <v>50000</v>
      </c>
      <c r="I67" s="122">
        <f t="shared" si="1"/>
        <v>80</v>
      </c>
      <c r="J67" s="111"/>
    </row>
    <row r="68" spans="1:10" ht="38.25" x14ac:dyDescent="0.2">
      <c r="A68" s="84" t="s">
        <v>1882</v>
      </c>
      <c r="B68" s="96" t="s">
        <v>1797</v>
      </c>
      <c r="C68" s="97" t="s">
        <v>1828</v>
      </c>
      <c r="D68" s="97" t="s">
        <v>1883</v>
      </c>
      <c r="E68" s="98" t="s">
        <v>1800</v>
      </c>
      <c r="F68" s="100">
        <v>8329534</v>
      </c>
      <c r="G68" s="119">
        <v>3445928.33</v>
      </c>
      <c r="H68" s="101">
        <f t="shared" si="0"/>
        <v>4883605.67</v>
      </c>
      <c r="I68" s="122">
        <f t="shared" si="1"/>
        <v>41.370001371025076</v>
      </c>
      <c r="J68" s="111"/>
    </row>
    <row r="69" spans="1:10" ht="25.5" x14ac:dyDescent="0.2">
      <c r="A69" s="84" t="s">
        <v>1807</v>
      </c>
      <c r="B69" s="90" t="s">
        <v>1797</v>
      </c>
      <c r="C69" s="91" t="s">
        <v>1828</v>
      </c>
      <c r="D69" s="91" t="s">
        <v>1883</v>
      </c>
      <c r="E69" s="92" t="s">
        <v>1808</v>
      </c>
      <c r="F69" s="100">
        <v>6282300</v>
      </c>
      <c r="G69" s="119">
        <v>2650784.08</v>
      </c>
      <c r="H69" s="101">
        <f t="shared" si="0"/>
        <v>3631515.92</v>
      </c>
      <c r="I69" s="122">
        <f t="shared" si="1"/>
        <v>42.194484185728157</v>
      </c>
      <c r="J69" s="111"/>
    </row>
    <row r="70" spans="1:10" ht="51" x14ac:dyDescent="0.2">
      <c r="A70" s="84" t="s">
        <v>1809</v>
      </c>
      <c r="B70" s="96" t="s">
        <v>1797</v>
      </c>
      <c r="C70" s="97" t="s">
        <v>1828</v>
      </c>
      <c r="D70" s="97" t="s">
        <v>1883</v>
      </c>
      <c r="E70" s="98" t="s">
        <v>1810</v>
      </c>
      <c r="F70" s="100">
        <v>1897234</v>
      </c>
      <c r="G70" s="119">
        <v>748309.65</v>
      </c>
      <c r="H70" s="101">
        <f t="shared" si="0"/>
        <v>1148924.3500000001</v>
      </c>
      <c r="I70" s="122">
        <f t="shared" si="1"/>
        <v>39.442137870183643</v>
      </c>
      <c r="J70" s="111"/>
    </row>
    <row r="71" spans="1:10" ht="25.5" x14ac:dyDescent="0.2">
      <c r="A71" s="84" t="s">
        <v>1831</v>
      </c>
      <c r="B71" s="90" t="s">
        <v>1797</v>
      </c>
      <c r="C71" s="91" t="s">
        <v>1828</v>
      </c>
      <c r="D71" s="91" t="s">
        <v>1883</v>
      </c>
      <c r="E71" s="92" t="s">
        <v>1832</v>
      </c>
      <c r="F71" s="100">
        <v>50000</v>
      </c>
      <c r="G71" s="119">
        <v>21834.6</v>
      </c>
      <c r="H71" s="101">
        <f t="shared" ref="H71:H134" si="2">F71-G71</f>
        <v>28165.4</v>
      </c>
      <c r="I71" s="122">
        <f t="shared" ref="I71:I134" si="3">G71/F71*100</f>
        <v>43.669199999999996</v>
      </c>
      <c r="J71" s="111"/>
    </row>
    <row r="72" spans="1:10" x14ac:dyDescent="0.2">
      <c r="A72" s="84" t="s">
        <v>1819</v>
      </c>
      <c r="B72" s="96" t="s">
        <v>1797</v>
      </c>
      <c r="C72" s="97" t="s">
        <v>1828</v>
      </c>
      <c r="D72" s="97" t="s">
        <v>1883</v>
      </c>
      <c r="E72" s="98" t="s">
        <v>1820</v>
      </c>
      <c r="F72" s="100">
        <v>100000</v>
      </c>
      <c r="G72" s="119">
        <v>25000</v>
      </c>
      <c r="H72" s="101">
        <f t="shared" si="2"/>
        <v>75000</v>
      </c>
      <c r="I72" s="122">
        <f t="shared" si="3"/>
        <v>25</v>
      </c>
      <c r="J72" s="111"/>
    </row>
    <row r="73" spans="1:10" ht="38.25" x14ac:dyDescent="0.2">
      <c r="A73" s="84" t="s">
        <v>1884</v>
      </c>
      <c r="B73" s="90" t="s">
        <v>1797</v>
      </c>
      <c r="C73" s="91" t="s">
        <v>1828</v>
      </c>
      <c r="D73" s="91" t="s">
        <v>1885</v>
      </c>
      <c r="E73" s="92" t="s">
        <v>1800</v>
      </c>
      <c r="F73" s="100">
        <v>108791029</v>
      </c>
      <c r="G73" s="119">
        <v>57842893.079999998</v>
      </c>
      <c r="H73" s="101">
        <f t="shared" si="2"/>
        <v>50948135.920000002</v>
      </c>
      <c r="I73" s="122">
        <f t="shared" si="3"/>
        <v>53.168807769986245</v>
      </c>
      <c r="J73" s="111"/>
    </row>
    <row r="74" spans="1:10" x14ac:dyDescent="0.2">
      <c r="A74" s="84" t="s">
        <v>1886</v>
      </c>
      <c r="B74" s="96" t="s">
        <v>1797</v>
      </c>
      <c r="C74" s="97" t="s">
        <v>1828</v>
      </c>
      <c r="D74" s="97" t="s">
        <v>1885</v>
      </c>
      <c r="E74" s="98" t="s">
        <v>1887</v>
      </c>
      <c r="F74" s="102">
        <v>59000000</v>
      </c>
      <c r="G74" s="119">
        <v>29895297.98</v>
      </c>
      <c r="H74" s="101">
        <f t="shared" si="2"/>
        <v>29104702.02</v>
      </c>
      <c r="I74" s="122">
        <f t="shared" si="3"/>
        <v>50.669996576271195</v>
      </c>
      <c r="J74" s="111"/>
    </row>
    <row r="75" spans="1:10" ht="25.5" x14ac:dyDescent="0.2">
      <c r="A75" s="84" t="s">
        <v>1888</v>
      </c>
      <c r="B75" s="90" t="s">
        <v>1797</v>
      </c>
      <c r="C75" s="91" t="s">
        <v>1828</v>
      </c>
      <c r="D75" s="91" t="s">
        <v>1885</v>
      </c>
      <c r="E75" s="92" t="s">
        <v>1889</v>
      </c>
      <c r="F75" s="100">
        <v>200000</v>
      </c>
      <c r="G75" s="119">
        <v>88050</v>
      </c>
      <c r="H75" s="101">
        <f t="shared" si="2"/>
        <v>111950</v>
      </c>
      <c r="I75" s="122">
        <f t="shared" si="3"/>
        <v>44.024999999999999</v>
      </c>
      <c r="J75" s="111"/>
    </row>
    <row r="76" spans="1:10" ht="38.25" x14ac:dyDescent="0.2">
      <c r="A76" s="84" t="s">
        <v>1890</v>
      </c>
      <c r="B76" s="96" t="s">
        <v>1797</v>
      </c>
      <c r="C76" s="97" t="s">
        <v>1828</v>
      </c>
      <c r="D76" s="97" t="s">
        <v>1885</v>
      </c>
      <c r="E76" s="98" t="s">
        <v>1891</v>
      </c>
      <c r="F76" s="103">
        <v>17818000</v>
      </c>
      <c r="G76" s="119">
        <v>7420675.9199999999</v>
      </c>
      <c r="H76" s="101">
        <f t="shared" si="2"/>
        <v>10397324.08</v>
      </c>
      <c r="I76" s="122">
        <f t="shared" si="3"/>
        <v>41.647075541587157</v>
      </c>
      <c r="J76" s="111"/>
    </row>
    <row r="77" spans="1:10" ht="25.5" x14ac:dyDescent="0.2">
      <c r="A77" s="84" t="s">
        <v>1831</v>
      </c>
      <c r="B77" s="90" t="s">
        <v>1797</v>
      </c>
      <c r="C77" s="91" t="s">
        <v>1828</v>
      </c>
      <c r="D77" s="91" t="s">
        <v>1885</v>
      </c>
      <c r="E77" s="92" t="s">
        <v>1832</v>
      </c>
      <c r="F77" s="100">
        <v>1950000</v>
      </c>
      <c r="G77" s="119">
        <v>1075359.6499999999</v>
      </c>
      <c r="H77" s="101">
        <f t="shared" si="2"/>
        <v>874640.35000000009</v>
      </c>
      <c r="I77" s="122">
        <f t="shared" si="3"/>
        <v>55.146648717948707</v>
      </c>
      <c r="J77" s="111"/>
    </row>
    <row r="78" spans="1:10" x14ac:dyDescent="0.2">
      <c r="A78" s="84" t="s">
        <v>1819</v>
      </c>
      <c r="B78" s="96" t="s">
        <v>1797</v>
      </c>
      <c r="C78" s="97" t="s">
        <v>1828</v>
      </c>
      <c r="D78" s="97" t="s">
        <v>1885</v>
      </c>
      <c r="E78" s="98" t="s">
        <v>1820</v>
      </c>
      <c r="F78" s="100">
        <v>18109584</v>
      </c>
      <c r="G78" s="119">
        <v>10625679.23</v>
      </c>
      <c r="H78" s="101">
        <f t="shared" si="2"/>
        <v>7483904.7699999996</v>
      </c>
      <c r="I78" s="122">
        <f t="shared" si="3"/>
        <v>58.67434188438564</v>
      </c>
      <c r="J78" s="111"/>
    </row>
    <row r="79" spans="1:10" x14ac:dyDescent="0.2">
      <c r="A79" s="84" t="s">
        <v>1851</v>
      </c>
      <c r="B79" s="90" t="s">
        <v>1797</v>
      </c>
      <c r="C79" s="91" t="s">
        <v>1828</v>
      </c>
      <c r="D79" s="91" t="s">
        <v>1885</v>
      </c>
      <c r="E79" s="92" t="s">
        <v>1852</v>
      </c>
      <c r="F79" s="100">
        <v>10720000</v>
      </c>
      <c r="G79" s="119">
        <v>8075830.2999999998</v>
      </c>
      <c r="H79" s="101">
        <f t="shared" si="2"/>
        <v>2644169.7000000002</v>
      </c>
      <c r="I79" s="122">
        <f t="shared" si="3"/>
        <v>75.334237873134327</v>
      </c>
      <c r="J79" s="111"/>
    </row>
    <row r="80" spans="1:10" ht="25.5" x14ac:dyDescent="0.2">
      <c r="A80" s="84" t="s">
        <v>1853</v>
      </c>
      <c r="B80" s="96" t="s">
        <v>1797</v>
      </c>
      <c r="C80" s="97" t="s">
        <v>1828</v>
      </c>
      <c r="D80" s="97" t="s">
        <v>1885</v>
      </c>
      <c r="E80" s="98" t="s">
        <v>1797</v>
      </c>
      <c r="F80" s="100">
        <v>783445</v>
      </c>
      <c r="G80" s="119">
        <v>522000</v>
      </c>
      <c r="H80" s="101">
        <f t="shared" si="2"/>
        <v>261445</v>
      </c>
      <c r="I80" s="122">
        <f t="shared" si="3"/>
        <v>66.628799724294623</v>
      </c>
      <c r="J80" s="111"/>
    </row>
    <row r="81" spans="1:10" x14ac:dyDescent="0.2">
      <c r="A81" s="84" t="s">
        <v>1854</v>
      </c>
      <c r="B81" s="90" t="s">
        <v>1797</v>
      </c>
      <c r="C81" s="91" t="s">
        <v>1828</v>
      </c>
      <c r="D81" s="91" t="s">
        <v>1885</v>
      </c>
      <c r="E81" s="92" t="s">
        <v>1855</v>
      </c>
      <c r="F81" s="100">
        <v>210000</v>
      </c>
      <c r="G81" s="119">
        <v>140000</v>
      </c>
      <c r="H81" s="101">
        <f t="shared" si="2"/>
        <v>70000</v>
      </c>
      <c r="I81" s="122">
        <f t="shared" si="3"/>
        <v>66.666666666666657</v>
      </c>
      <c r="J81" s="111"/>
    </row>
    <row r="82" spans="1:10" ht="51" x14ac:dyDescent="0.2">
      <c r="A82" s="84" t="s">
        <v>1892</v>
      </c>
      <c r="B82" s="96" t="s">
        <v>1797</v>
      </c>
      <c r="C82" s="97" t="s">
        <v>1828</v>
      </c>
      <c r="D82" s="97" t="s">
        <v>1893</v>
      </c>
      <c r="E82" s="98" t="s">
        <v>1800</v>
      </c>
      <c r="F82" s="100">
        <v>79485685.810000002</v>
      </c>
      <c r="G82" s="119">
        <v>32554281.219999999</v>
      </c>
      <c r="H82" s="101">
        <f t="shared" si="2"/>
        <v>46931404.590000004</v>
      </c>
      <c r="I82" s="122">
        <f t="shared" si="3"/>
        <v>40.956155675396317</v>
      </c>
      <c r="J82" s="111"/>
    </row>
    <row r="83" spans="1:10" x14ac:dyDescent="0.2">
      <c r="A83" s="84" t="s">
        <v>1886</v>
      </c>
      <c r="B83" s="90" t="s">
        <v>1797</v>
      </c>
      <c r="C83" s="91" t="s">
        <v>1828</v>
      </c>
      <c r="D83" s="91" t="s">
        <v>1893</v>
      </c>
      <c r="E83" s="92" t="s">
        <v>1887</v>
      </c>
      <c r="F83" s="100">
        <v>60695242.170000002</v>
      </c>
      <c r="G83" s="119">
        <v>25581925.5</v>
      </c>
      <c r="H83" s="101">
        <f t="shared" si="2"/>
        <v>35113316.670000002</v>
      </c>
      <c r="I83" s="122">
        <f t="shared" si="3"/>
        <v>42.148156239904495</v>
      </c>
      <c r="J83" s="111"/>
    </row>
    <row r="84" spans="1:10" ht="25.5" x14ac:dyDescent="0.2">
      <c r="A84" s="84" t="s">
        <v>1888</v>
      </c>
      <c r="B84" s="96" t="s">
        <v>1797</v>
      </c>
      <c r="C84" s="97" t="s">
        <v>1828</v>
      </c>
      <c r="D84" s="97" t="s">
        <v>1893</v>
      </c>
      <c r="E84" s="98" t="s">
        <v>1889</v>
      </c>
      <c r="F84" s="100">
        <v>16630</v>
      </c>
      <c r="G84" s="119">
        <v>6450</v>
      </c>
      <c r="H84" s="101">
        <f t="shared" si="2"/>
        <v>10180</v>
      </c>
      <c r="I84" s="122">
        <f t="shared" si="3"/>
        <v>38.785327720986167</v>
      </c>
      <c r="J84" s="111"/>
    </row>
    <row r="85" spans="1:10" ht="38.25" x14ac:dyDescent="0.2">
      <c r="A85" s="84" t="s">
        <v>1890</v>
      </c>
      <c r="B85" s="90" t="s">
        <v>1797</v>
      </c>
      <c r="C85" s="91" t="s">
        <v>1828</v>
      </c>
      <c r="D85" s="91" t="s">
        <v>1893</v>
      </c>
      <c r="E85" s="92" t="s">
        <v>1891</v>
      </c>
      <c r="F85" s="100">
        <v>18333263.640000001</v>
      </c>
      <c r="G85" s="119">
        <v>6917605.7199999997</v>
      </c>
      <c r="H85" s="101">
        <f t="shared" si="2"/>
        <v>11415657.920000002</v>
      </c>
      <c r="I85" s="122">
        <f t="shared" si="3"/>
        <v>37.732538274892768</v>
      </c>
      <c r="J85" s="111"/>
    </row>
    <row r="86" spans="1:10" ht="25.5" x14ac:dyDescent="0.2">
      <c r="A86" s="84" t="s">
        <v>1831</v>
      </c>
      <c r="B86" s="96" t="s">
        <v>1797</v>
      </c>
      <c r="C86" s="97" t="s">
        <v>1828</v>
      </c>
      <c r="D86" s="97" t="s">
        <v>1893</v>
      </c>
      <c r="E86" s="98" t="s">
        <v>1832</v>
      </c>
      <c r="F86" s="100">
        <v>201500</v>
      </c>
      <c r="G86" s="119">
        <v>48300</v>
      </c>
      <c r="H86" s="101">
        <f t="shared" si="2"/>
        <v>153200</v>
      </c>
      <c r="I86" s="122">
        <f t="shared" si="3"/>
        <v>23.970223325062033</v>
      </c>
      <c r="J86" s="111"/>
    </row>
    <row r="87" spans="1:10" x14ac:dyDescent="0.2">
      <c r="A87" s="84" t="s">
        <v>1819</v>
      </c>
      <c r="B87" s="90" t="s">
        <v>1797</v>
      </c>
      <c r="C87" s="91" t="s">
        <v>1828</v>
      </c>
      <c r="D87" s="91" t="s">
        <v>1893</v>
      </c>
      <c r="E87" s="92" t="s">
        <v>1820</v>
      </c>
      <c r="F87" s="100">
        <v>239050</v>
      </c>
      <c r="G87" s="119">
        <v>0</v>
      </c>
      <c r="H87" s="101">
        <f t="shared" si="2"/>
        <v>239050</v>
      </c>
      <c r="I87" s="122">
        <f t="shared" si="3"/>
        <v>0</v>
      </c>
      <c r="J87" s="111"/>
    </row>
    <row r="88" spans="1:10" ht="51" x14ac:dyDescent="0.2">
      <c r="A88" s="84" t="s">
        <v>1894</v>
      </c>
      <c r="B88" s="96" t="s">
        <v>1797</v>
      </c>
      <c r="C88" s="97" t="s">
        <v>1828</v>
      </c>
      <c r="D88" s="97" t="s">
        <v>1895</v>
      </c>
      <c r="E88" s="98" t="s">
        <v>1800</v>
      </c>
      <c r="F88" s="100">
        <v>2304855</v>
      </c>
      <c r="G88" s="119">
        <v>1014354.97</v>
      </c>
      <c r="H88" s="101">
        <f t="shared" si="2"/>
        <v>1290500.03</v>
      </c>
      <c r="I88" s="122">
        <f t="shared" si="3"/>
        <v>44.009491703382643</v>
      </c>
      <c r="J88" s="111"/>
    </row>
    <row r="89" spans="1:10" ht="25.5" x14ac:dyDescent="0.2">
      <c r="A89" s="84" t="s">
        <v>1807</v>
      </c>
      <c r="B89" s="90" t="s">
        <v>1797</v>
      </c>
      <c r="C89" s="91" t="s">
        <v>1828</v>
      </c>
      <c r="D89" s="91" t="s">
        <v>1895</v>
      </c>
      <c r="E89" s="92" t="s">
        <v>1808</v>
      </c>
      <c r="F89" s="100">
        <v>1770300</v>
      </c>
      <c r="G89" s="119">
        <v>789185.48</v>
      </c>
      <c r="H89" s="101">
        <f t="shared" si="2"/>
        <v>981114.52</v>
      </c>
      <c r="I89" s="122">
        <f t="shared" si="3"/>
        <v>44.579194486810145</v>
      </c>
      <c r="J89" s="111"/>
    </row>
    <row r="90" spans="1:10" ht="51" x14ac:dyDescent="0.2">
      <c r="A90" s="84" t="s">
        <v>1809</v>
      </c>
      <c r="B90" s="96" t="s">
        <v>1797</v>
      </c>
      <c r="C90" s="97" t="s">
        <v>1828</v>
      </c>
      <c r="D90" s="97" t="s">
        <v>1895</v>
      </c>
      <c r="E90" s="98" t="s">
        <v>1810</v>
      </c>
      <c r="F90" s="100">
        <v>534555</v>
      </c>
      <c r="G90" s="119">
        <v>225169.49</v>
      </c>
      <c r="H90" s="101">
        <f t="shared" si="2"/>
        <v>309385.51</v>
      </c>
      <c r="I90" s="122">
        <f t="shared" si="3"/>
        <v>42.122791854907348</v>
      </c>
      <c r="J90" s="111"/>
    </row>
    <row r="91" spans="1:10" ht="25.5" x14ac:dyDescent="0.2">
      <c r="A91" s="84" t="s">
        <v>1896</v>
      </c>
      <c r="B91" s="90" t="s">
        <v>1797</v>
      </c>
      <c r="C91" s="91" t="s">
        <v>1828</v>
      </c>
      <c r="D91" s="91" t="s">
        <v>1897</v>
      </c>
      <c r="E91" s="92" t="s">
        <v>1800</v>
      </c>
      <c r="F91" s="100">
        <v>1017900</v>
      </c>
      <c r="G91" s="119">
        <v>55275.08</v>
      </c>
      <c r="H91" s="101">
        <f t="shared" si="2"/>
        <v>962624.92</v>
      </c>
      <c r="I91" s="122">
        <f t="shared" si="3"/>
        <v>5.4303055309951862</v>
      </c>
      <c r="J91" s="111"/>
    </row>
    <row r="92" spans="1:10" ht="25.5" x14ac:dyDescent="0.2">
      <c r="A92" s="84" t="s">
        <v>1807</v>
      </c>
      <c r="B92" s="96" t="s">
        <v>1797</v>
      </c>
      <c r="C92" s="97" t="s">
        <v>1828</v>
      </c>
      <c r="D92" s="97" t="s">
        <v>1897</v>
      </c>
      <c r="E92" s="98" t="s">
        <v>1808</v>
      </c>
      <c r="F92" s="100">
        <v>781800</v>
      </c>
      <c r="G92" s="119">
        <v>50742.55</v>
      </c>
      <c r="H92" s="101">
        <f t="shared" si="2"/>
        <v>731057.45</v>
      </c>
      <c r="I92" s="122">
        <f t="shared" si="3"/>
        <v>6.4904771041187015</v>
      </c>
      <c r="J92" s="111"/>
    </row>
    <row r="93" spans="1:10" ht="51" x14ac:dyDescent="0.2">
      <c r="A93" s="84" t="s">
        <v>1809</v>
      </c>
      <c r="B93" s="90" t="s">
        <v>1797</v>
      </c>
      <c r="C93" s="91" t="s">
        <v>1828</v>
      </c>
      <c r="D93" s="91" t="s">
        <v>1897</v>
      </c>
      <c r="E93" s="92" t="s">
        <v>1810</v>
      </c>
      <c r="F93" s="100">
        <v>236100</v>
      </c>
      <c r="G93" s="119">
        <v>4532.53</v>
      </c>
      <c r="H93" s="101">
        <f t="shared" si="2"/>
        <v>231567.47</v>
      </c>
      <c r="I93" s="122">
        <f t="shared" si="3"/>
        <v>1.9197501058873356</v>
      </c>
      <c r="J93" s="111"/>
    </row>
    <row r="94" spans="1:10" ht="38.25" x14ac:dyDescent="0.2">
      <c r="A94" s="84" t="s">
        <v>1898</v>
      </c>
      <c r="B94" s="96" t="s">
        <v>1797</v>
      </c>
      <c r="C94" s="97" t="s">
        <v>1828</v>
      </c>
      <c r="D94" s="97" t="s">
        <v>1899</v>
      </c>
      <c r="E94" s="98" t="s">
        <v>1800</v>
      </c>
      <c r="F94" s="100">
        <v>1893899</v>
      </c>
      <c r="G94" s="119">
        <v>806608.08</v>
      </c>
      <c r="H94" s="101">
        <f t="shared" si="2"/>
        <v>1087290.92</v>
      </c>
      <c r="I94" s="122">
        <f t="shared" si="3"/>
        <v>42.58981497957388</v>
      </c>
      <c r="J94" s="111"/>
    </row>
    <row r="95" spans="1:10" ht="25.5" x14ac:dyDescent="0.2">
      <c r="A95" s="84" t="s">
        <v>1807</v>
      </c>
      <c r="B95" s="90" t="s">
        <v>1797</v>
      </c>
      <c r="C95" s="91" t="s">
        <v>1828</v>
      </c>
      <c r="D95" s="91" t="s">
        <v>1899</v>
      </c>
      <c r="E95" s="92" t="s">
        <v>1808</v>
      </c>
      <c r="F95" s="100">
        <v>1302300</v>
      </c>
      <c r="G95" s="119">
        <v>608604.77</v>
      </c>
      <c r="H95" s="101">
        <f t="shared" si="2"/>
        <v>693695.23</v>
      </c>
      <c r="I95" s="122">
        <f t="shared" si="3"/>
        <v>46.733069953159792</v>
      </c>
      <c r="J95" s="111"/>
    </row>
    <row r="96" spans="1:10" ht="51" x14ac:dyDescent="0.2">
      <c r="A96" s="84" t="s">
        <v>1809</v>
      </c>
      <c r="B96" s="96" t="s">
        <v>1797</v>
      </c>
      <c r="C96" s="97" t="s">
        <v>1828</v>
      </c>
      <c r="D96" s="97" t="s">
        <v>1899</v>
      </c>
      <c r="E96" s="98" t="s">
        <v>1810</v>
      </c>
      <c r="F96" s="100">
        <v>393290</v>
      </c>
      <c r="G96" s="119">
        <v>169023.31</v>
      </c>
      <c r="H96" s="101">
        <f t="shared" si="2"/>
        <v>224266.69</v>
      </c>
      <c r="I96" s="122">
        <f t="shared" si="3"/>
        <v>42.976762694195124</v>
      </c>
      <c r="J96" s="111"/>
    </row>
    <row r="97" spans="1:10" x14ac:dyDescent="0.2">
      <c r="A97" s="84" t="s">
        <v>1819</v>
      </c>
      <c r="B97" s="90" t="s">
        <v>1797</v>
      </c>
      <c r="C97" s="91" t="s">
        <v>1828</v>
      </c>
      <c r="D97" s="91" t="s">
        <v>1899</v>
      </c>
      <c r="E97" s="92" t="s">
        <v>1820</v>
      </c>
      <c r="F97" s="100">
        <v>198309</v>
      </c>
      <c r="G97" s="119">
        <v>28980</v>
      </c>
      <c r="H97" s="101">
        <f t="shared" si="2"/>
        <v>169329</v>
      </c>
      <c r="I97" s="122">
        <f t="shared" si="3"/>
        <v>14.613557629759619</v>
      </c>
      <c r="J97" s="111"/>
    </row>
    <row r="98" spans="1:10" ht="51" x14ac:dyDescent="0.2">
      <c r="A98" s="84" t="s">
        <v>1900</v>
      </c>
      <c r="B98" s="96" t="s">
        <v>1797</v>
      </c>
      <c r="C98" s="97" t="s">
        <v>1828</v>
      </c>
      <c r="D98" s="97" t="s">
        <v>1901</v>
      </c>
      <c r="E98" s="98" t="s">
        <v>1800</v>
      </c>
      <c r="F98" s="100">
        <v>1983578</v>
      </c>
      <c r="G98" s="119">
        <v>741592.34</v>
      </c>
      <c r="H98" s="101">
        <f t="shared" si="2"/>
        <v>1241985.6600000001</v>
      </c>
      <c r="I98" s="122">
        <f t="shared" si="3"/>
        <v>37.386598359126786</v>
      </c>
      <c r="J98" s="111"/>
    </row>
    <row r="99" spans="1:10" ht="25.5" x14ac:dyDescent="0.2">
      <c r="A99" s="84" t="s">
        <v>1807</v>
      </c>
      <c r="B99" s="90" t="s">
        <v>1797</v>
      </c>
      <c r="C99" s="91" t="s">
        <v>1828</v>
      </c>
      <c r="D99" s="91" t="s">
        <v>1901</v>
      </c>
      <c r="E99" s="92" t="s">
        <v>1808</v>
      </c>
      <c r="F99" s="100">
        <v>1514743.76</v>
      </c>
      <c r="G99" s="119">
        <v>576291.55000000005</v>
      </c>
      <c r="H99" s="101">
        <f t="shared" si="2"/>
        <v>938452.21</v>
      </c>
      <c r="I99" s="122">
        <f t="shared" si="3"/>
        <v>38.045481038984448</v>
      </c>
      <c r="J99" s="111"/>
    </row>
    <row r="100" spans="1:10" ht="51" x14ac:dyDescent="0.2">
      <c r="A100" s="84" t="s">
        <v>1809</v>
      </c>
      <c r="B100" s="96" t="s">
        <v>1797</v>
      </c>
      <c r="C100" s="97" t="s">
        <v>1828</v>
      </c>
      <c r="D100" s="97" t="s">
        <v>1901</v>
      </c>
      <c r="E100" s="98" t="s">
        <v>1810</v>
      </c>
      <c r="F100" s="100">
        <v>468834.24</v>
      </c>
      <c r="G100" s="119">
        <v>165300.79</v>
      </c>
      <c r="H100" s="101">
        <f t="shared" si="2"/>
        <v>303533.44999999995</v>
      </c>
      <c r="I100" s="122">
        <f t="shared" si="3"/>
        <v>35.257832277779031</v>
      </c>
      <c r="J100" s="111"/>
    </row>
    <row r="101" spans="1:10" x14ac:dyDescent="0.2">
      <c r="A101" s="84" t="s">
        <v>1902</v>
      </c>
      <c r="B101" s="90" t="s">
        <v>1797</v>
      </c>
      <c r="C101" s="91" t="s">
        <v>1903</v>
      </c>
      <c r="D101" s="91" t="s">
        <v>1799</v>
      </c>
      <c r="E101" s="92" t="s">
        <v>1800</v>
      </c>
      <c r="F101" s="100">
        <v>1195000</v>
      </c>
      <c r="G101" s="119">
        <v>911931.04</v>
      </c>
      <c r="H101" s="101">
        <f t="shared" si="2"/>
        <v>283068.95999999996</v>
      </c>
      <c r="I101" s="122">
        <f t="shared" si="3"/>
        <v>76.312220920502099</v>
      </c>
      <c r="J101" s="111"/>
    </row>
    <row r="102" spans="1:10" x14ac:dyDescent="0.2">
      <c r="A102" s="84" t="s">
        <v>1904</v>
      </c>
      <c r="B102" s="96" t="s">
        <v>1797</v>
      </c>
      <c r="C102" s="97" t="s">
        <v>1905</v>
      </c>
      <c r="D102" s="97" t="s">
        <v>1799</v>
      </c>
      <c r="E102" s="98" t="s">
        <v>1800</v>
      </c>
      <c r="F102" s="100">
        <v>515000</v>
      </c>
      <c r="G102" s="119">
        <v>515000</v>
      </c>
      <c r="H102" s="101">
        <f t="shared" si="2"/>
        <v>0</v>
      </c>
      <c r="I102" s="122">
        <f t="shared" si="3"/>
        <v>100</v>
      </c>
      <c r="J102" s="111"/>
    </row>
    <row r="103" spans="1:10" ht="38.25" x14ac:dyDescent="0.2">
      <c r="A103" s="83" t="s">
        <v>1906</v>
      </c>
      <c r="B103" s="90" t="s">
        <v>1797</v>
      </c>
      <c r="C103" s="91" t="s">
        <v>1905</v>
      </c>
      <c r="D103" s="91" t="s">
        <v>1907</v>
      </c>
      <c r="E103" s="92" t="s">
        <v>1800</v>
      </c>
      <c r="F103" s="100">
        <v>515000</v>
      </c>
      <c r="G103" s="119">
        <v>515000</v>
      </c>
      <c r="H103" s="101">
        <f t="shared" si="2"/>
        <v>0</v>
      </c>
      <c r="I103" s="122">
        <f t="shared" si="3"/>
        <v>100</v>
      </c>
      <c r="J103" s="111"/>
    </row>
    <row r="104" spans="1:10" x14ac:dyDescent="0.2">
      <c r="A104" s="84" t="s">
        <v>1908</v>
      </c>
      <c r="B104" s="96" t="s">
        <v>1797</v>
      </c>
      <c r="C104" s="97" t="s">
        <v>1905</v>
      </c>
      <c r="D104" s="97" t="s">
        <v>1907</v>
      </c>
      <c r="E104" s="98" t="s">
        <v>1909</v>
      </c>
      <c r="F104" s="100">
        <v>515000</v>
      </c>
      <c r="G104" s="119">
        <v>515000</v>
      </c>
      <c r="H104" s="101">
        <f t="shared" si="2"/>
        <v>0</v>
      </c>
      <c r="I104" s="122">
        <f t="shared" si="3"/>
        <v>100</v>
      </c>
      <c r="J104" s="111"/>
    </row>
    <row r="105" spans="1:10" x14ac:dyDescent="0.2">
      <c r="A105" s="84" t="s">
        <v>1910</v>
      </c>
      <c r="B105" s="87" t="s">
        <v>1797</v>
      </c>
      <c r="C105" s="88" t="s">
        <v>1911</v>
      </c>
      <c r="D105" s="88" t="s">
        <v>1799</v>
      </c>
      <c r="E105" s="89" t="s">
        <v>1800</v>
      </c>
      <c r="F105" s="100">
        <v>680000</v>
      </c>
      <c r="G105" s="119">
        <v>396931.04</v>
      </c>
      <c r="H105" s="101">
        <f t="shared" si="2"/>
        <v>283068.96000000002</v>
      </c>
      <c r="I105" s="122">
        <f t="shared" si="3"/>
        <v>58.372211764705881</v>
      </c>
      <c r="J105" s="111"/>
    </row>
    <row r="106" spans="1:10" ht="25.5" x14ac:dyDescent="0.2">
      <c r="A106" s="84" t="s">
        <v>1912</v>
      </c>
      <c r="B106" s="90" t="s">
        <v>1797</v>
      </c>
      <c r="C106" s="91" t="s">
        <v>1911</v>
      </c>
      <c r="D106" s="91" t="s">
        <v>1913</v>
      </c>
      <c r="E106" s="92" t="s">
        <v>1800</v>
      </c>
      <c r="F106" s="100">
        <v>680000</v>
      </c>
      <c r="G106" s="119">
        <v>396931.04</v>
      </c>
      <c r="H106" s="101">
        <f t="shared" si="2"/>
        <v>283068.96000000002</v>
      </c>
      <c r="I106" s="122">
        <f t="shared" si="3"/>
        <v>58.372211764705881</v>
      </c>
      <c r="J106" s="111"/>
    </row>
    <row r="107" spans="1:10" x14ac:dyDescent="0.2">
      <c r="A107" s="84" t="s">
        <v>1819</v>
      </c>
      <c r="B107" s="96" t="s">
        <v>1797</v>
      </c>
      <c r="C107" s="97" t="s">
        <v>1911</v>
      </c>
      <c r="D107" s="97" t="s">
        <v>1913</v>
      </c>
      <c r="E107" s="98" t="s">
        <v>1820</v>
      </c>
      <c r="F107" s="100">
        <v>680000</v>
      </c>
      <c r="G107" s="119">
        <v>396931.04</v>
      </c>
      <c r="H107" s="101">
        <f t="shared" si="2"/>
        <v>283068.96000000002</v>
      </c>
      <c r="I107" s="122">
        <f t="shared" si="3"/>
        <v>58.372211764705881</v>
      </c>
      <c r="J107" s="111"/>
    </row>
    <row r="108" spans="1:10" ht="25.5" x14ac:dyDescent="0.2">
      <c r="A108" s="84" t="s">
        <v>1914</v>
      </c>
      <c r="B108" s="90" t="s">
        <v>1797</v>
      </c>
      <c r="C108" s="91" t="s">
        <v>1915</v>
      </c>
      <c r="D108" s="91" t="s">
        <v>1799</v>
      </c>
      <c r="E108" s="92" t="s">
        <v>1800</v>
      </c>
      <c r="F108" s="100">
        <v>99131884.900000006</v>
      </c>
      <c r="G108" s="119">
        <v>55910748.950000003</v>
      </c>
      <c r="H108" s="101">
        <f t="shared" si="2"/>
        <v>43221135.950000003</v>
      </c>
      <c r="I108" s="122">
        <f t="shared" si="3"/>
        <v>56.400369070355481</v>
      </c>
      <c r="J108" s="111"/>
    </row>
    <row r="109" spans="1:10" x14ac:dyDescent="0.2">
      <c r="A109" s="84" t="s">
        <v>1916</v>
      </c>
      <c r="B109" s="96" t="s">
        <v>1797</v>
      </c>
      <c r="C109" s="97" t="s">
        <v>1917</v>
      </c>
      <c r="D109" s="97" t="s">
        <v>1799</v>
      </c>
      <c r="E109" s="98" t="s">
        <v>1800</v>
      </c>
      <c r="F109" s="100">
        <v>45296603.75</v>
      </c>
      <c r="G109" s="119">
        <v>22348421.73</v>
      </c>
      <c r="H109" s="101">
        <f t="shared" si="2"/>
        <v>22948182.02</v>
      </c>
      <c r="I109" s="122">
        <f t="shared" si="3"/>
        <v>49.337963290459719</v>
      </c>
      <c r="J109" s="111"/>
    </row>
    <row r="110" spans="1:10" x14ac:dyDescent="0.2">
      <c r="A110" s="84" t="s">
        <v>1918</v>
      </c>
      <c r="B110" s="90" t="s">
        <v>1797</v>
      </c>
      <c r="C110" s="91" t="s">
        <v>1917</v>
      </c>
      <c r="D110" s="91" t="s">
        <v>1919</v>
      </c>
      <c r="E110" s="92" t="s">
        <v>1800</v>
      </c>
      <c r="F110" s="100">
        <v>205000</v>
      </c>
      <c r="G110" s="119">
        <v>83300</v>
      </c>
      <c r="H110" s="101">
        <f t="shared" si="2"/>
        <v>121700</v>
      </c>
      <c r="I110" s="122">
        <f t="shared" si="3"/>
        <v>40.634146341463413</v>
      </c>
      <c r="J110" s="111"/>
    </row>
    <row r="111" spans="1:10" x14ac:dyDescent="0.2">
      <c r="A111" s="84" t="s">
        <v>1819</v>
      </c>
      <c r="B111" s="96" t="s">
        <v>1797</v>
      </c>
      <c r="C111" s="97" t="s">
        <v>1917</v>
      </c>
      <c r="D111" s="97" t="s">
        <v>1919</v>
      </c>
      <c r="E111" s="98" t="s">
        <v>1820</v>
      </c>
      <c r="F111" s="100">
        <v>205000</v>
      </c>
      <c r="G111" s="119">
        <v>83300</v>
      </c>
      <c r="H111" s="101">
        <f t="shared" si="2"/>
        <v>121700</v>
      </c>
      <c r="I111" s="122">
        <f t="shared" si="3"/>
        <v>40.634146341463413</v>
      </c>
      <c r="J111" s="111"/>
    </row>
    <row r="112" spans="1:10" ht="25.5" x14ac:dyDescent="0.2">
      <c r="A112" s="84" t="s">
        <v>1920</v>
      </c>
      <c r="B112" s="90" t="s">
        <v>1797</v>
      </c>
      <c r="C112" s="91" t="s">
        <v>1917</v>
      </c>
      <c r="D112" s="91" t="s">
        <v>1921</v>
      </c>
      <c r="E112" s="92" t="s">
        <v>1800</v>
      </c>
      <c r="F112" s="102">
        <v>325000</v>
      </c>
      <c r="G112" s="119">
        <v>92800</v>
      </c>
      <c r="H112" s="101">
        <f t="shared" si="2"/>
        <v>232200</v>
      </c>
      <c r="I112" s="122">
        <f t="shared" si="3"/>
        <v>28.553846153846152</v>
      </c>
      <c r="J112" s="111"/>
    </row>
    <row r="113" spans="1:10" ht="25.5" x14ac:dyDescent="0.2">
      <c r="A113" s="84" t="s">
        <v>1831</v>
      </c>
      <c r="B113" s="96" t="s">
        <v>1797</v>
      </c>
      <c r="C113" s="97" t="s">
        <v>1917</v>
      </c>
      <c r="D113" s="97" t="s">
        <v>1921</v>
      </c>
      <c r="E113" s="98" t="s">
        <v>1832</v>
      </c>
      <c r="F113" s="100">
        <v>325000</v>
      </c>
      <c r="G113" s="119">
        <v>92800</v>
      </c>
      <c r="H113" s="101">
        <f t="shared" si="2"/>
        <v>232200</v>
      </c>
      <c r="I113" s="122">
        <f t="shared" si="3"/>
        <v>28.553846153846152</v>
      </c>
      <c r="J113" s="111"/>
    </row>
    <row r="114" spans="1:10" ht="25.5" x14ac:dyDescent="0.2">
      <c r="A114" s="84" t="s">
        <v>1833</v>
      </c>
      <c r="B114" s="90" t="s">
        <v>1797</v>
      </c>
      <c r="C114" s="91" t="s">
        <v>1917</v>
      </c>
      <c r="D114" s="91" t="s">
        <v>1922</v>
      </c>
      <c r="E114" s="92" t="s">
        <v>1800</v>
      </c>
      <c r="F114" s="103">
        <v>335000</v>
      </c>
      <c r="G114" s="119">
        <v>41000</v>
      </c>
      <c r="H114" s="101">
        <f t="shared" si="2"/>
        <v>294000</v>
      </c>
      <c r="I114" s="122">
        <f t="shared" si="3"/>
        <v>12.238805970149254</v>
      </c>
      <c r="J114" s="111"/>
    </row>
    <row r="115" spans="1:10" x14ac:dyDescent="0.2">
      <c r="A115" s="84" t="s">
        <v>1819</v>
      </c>
      <c r="B115" s="96" t="s">
        <v>1797</v>
      </c>
      <c r="C115" s="97" t="s">
        <v>1917</v>
      </c>
      <c r="D115" s="97" t="s">
        <v>1922</v>
      </c>
      <c r="E115" s="98" t="s">
        <v>1820</v>
      </c>
      <c r="F115" s="100">
        <v>335000</v>
      </c>
      <c r="G115" s="119">
        <v>41000</v>
      </c>
      <c r="H115" s="101">
        <f t="shared" si="2"/>
        <v>294000</v>
      </c>
      <c r="I115" s="122">
        <f t="shared" si="3"/>
        <v>12.238805970149254</v>
      </c>
      <c r="J115" s="111"/>
    </row>
    <row r="116" spans="1:10" ht="38.25" x14ac:dyDescent="0.2">
      <c r="A116" s="84" t="s">
        <v>1923</v>
      </c>
      <c r="B116" s="90" t="s">
        <v>1797</v>
      </c>
      <c r="C116" s="91" t="s">
        <v>1917</v>
      </c>
      <c r="D116" s="91" t="s">
        <v>1924</v>
      </c>
      <c r="E116" s="92" t="s">
        <v>1800</v>
      </c>
      <c r="F116" s="100">
        <v>21335317</v>
      </c>
      <c r="G116" s="119">
        <v>11781368.560000001</v>
      </c>
      <c r="H116" s="101">
        <f t="shared" si="2"/>
        <v>9553948.4399999995</v>
      </c>
      <c r="I116" s="122">
        <f t="shared" si="3"/>
        <v>55.220030524974163</v>
      </c>
      <c r="J116" s="111"/>
    </row>
    <row r="117" spans="1:10" x14ac:dyDescent="0.2">
      <c r="A117" s="84" t="s">
        <v>1886</v>
      </c>
      <c r="B117" s="96" t="s">
        <v>1797</v>
      </c>
      <c r="C117" s="97" t="s">
        <v>1917</v>
      </c>
      <c r="D117" s="97" t="s">
        <v>1924</v>
      </c>
      <c r="E117" s="98" t="s">
        <v>1887</v>
      </c>
      <c r="F117" s="100">
        <v>14868000</v>
      </c>
      <c r="G117" s="119">
        <v>8640357.9900000002</v>
      </c>
      <c r="H117" s="101">
        <f t="shared" si="2"/>
        <v>6227642.0099999998</v>
      </c>
      <c r="I117" s="122">
        <f t="shared" si="3"/>
        <v>58.113787933817598</v>
      </c>
      <c r="J117" s="111"/>
    </row>
    <row r="118" spans="1:10" ht="38.25" x14ac:dyDescent="0.2">
      <c r="A118" s="84" t="s">
        <v>1890</v>
      </c>
      <c r="B118" s="90" t="s">
        <v>1797</v>
      </c>
      <c r="C118" s="91" t="s">
        <v>1917</v>
      </c>
      <c r="D118" s="91" t="s">
        <v>1924</v>
      </c>
      <c r="E118" s="92" t="s">
        <v>1891</v>
      </c>
      <c r="F118" s="100">
        <v>4475036</v>
      </c>
      <c r="G118" s="119">
        <v>2151102.7200000002</v>
      </c>
      <c r="H118" s="101">
        <f t="shared" si="2"/>
        <v>2323933.2799999998</v>
      </c>
      <c r="I118" s="122">
        <f t="shared" si="3"/>
        <v>48.068947825224207</v>
      </c>
      <c r="J118" s="111"/>
    </row>
    <row r="119" spans="1:10" ht="25.5" x14ac:dyDescent="0.2">
      <c r="A119" s="84" t="s">
        <v>1831</v>
      </c>
      <c r="B119" s="96" t="s">
        <v>1797</v>
      </c>
      <c r="C119" s="97" t="s">
        <v>1917</v>
      </c>
      <c r="D119" s="97" t="s">
        <v>1924</v>
      </c>
      <c r="E119" s="98" t="s">
        <v>1832</v>
      </c>
      <c r="F119" s="100">
        <v>355000</v>
      </c>
      <c r="G119" s="119">
        <v>138538.76999999999</v>
      </c>
      <c r="H119" s="101">
        <f t="shared" si="2"/>
        <v>216461.23</v>
      </c>
      <c r="I119" s="122">
        <f t="shared" si="3"/>
        <v>39.025005633802813</v>
      </c>
      <c r="J119" s="111"/>
    </row>
    <row r="120" spans="1:10" x14ac:dyDescent="0.2">
      <c r="A120" s="84" t="s">
        <v>1819</v>
      </c>
      <c r="B120" s="90" t="s">
        <v>1797</v>
      </c>
      <c r="C120" s="91" t="s">
        <v>1917</v>
      </c>
      <c r="D120" s="91" t="s">
        <v>1924</v>
      </c>
      <c r="E120" s="92" t="s">
        <v>1820</v>
      </c>
      <c r="F120" s="100">
        <v>822500</v>
      </c>
      <c r="G120" s="119">
        <v>462563.64</v>
      </c>
      <c r="H120" s="101">
        <f t="shared" si="2"/>
        <v>359936.36</v>
      </c>
      <c r="I120" s="122">
        <f t="shared" si="3"/>
        <v>56.238740425531915</v>
      </c>
      <c r="J120" s="111"/>
    </row>
    <row r="121" spans="1:10" x14ac:dyDescent="0.2">
      <c r="A121" s="84" t="s">
        <v>1851</v>
      </c>
      <c r="B121" s="96" t="s">
        <v>1797</v>
      </c>
      <c r="C121" s="97" t="s">
        <v>1917</v>
      </c>
      <c r="D121" s="97" t="s">
        <v>1924</v>
      </c>
      <c r="E121" s="98" t="s">
        <v>1852</v>
      </c>
      <c r="F121" s="100">
        <v>790000</v>
      </c>
      <c r="G121" s="119">
        <v>383609.44</v>
      </c>
      <c r="H121" s="101">
        <f t="shared" si="2"/>
        <v>406390.56</v>
      </c>
      <c r="I121" s="122">
        <f t="shared" si="3"/>
        <v>48.558156962025315</v>
      </c>
      <c r="J121" s="111"/>
    </row>
    <row r="122" spans="1:10" ht="25.5" x14ac:dyDescent="0.2">
      <c r="A122" s="84" t="s">
        <v>1853</v>
      </c>
      <c r="B122" s="90" t="s">
        <v>1797</v>
      </c>
      <c r="C122" s="91" t="s">
        <v>1917</v>
      </c>
      <c r="D122" s="91" t="s">
        <v>1924</v>
      </c>
      <c r="E122" s="92" t="s">
        <v>1797</v>
      </c>
      <c r="F122" s="100">
        <v>20781</v>
      </c>
      <c r="G122" s="119">
        <v>5196</v>
      </c>
      <c r="H122" s="101">
        <f t="shared" si="2"/>
        <v>15585</v>
      </c>
      <c r="I122" s="122">
        <f t="shared" si="3"/>
        <v>25.003609065973727</v>
      </c>
      <c r="J122" s="111"/>
    </row>
    <row r="123" spans="1:10" x14ac:dyDescent="0.2">
      <c r="A123" s="84" t="s">
        <v>1854</v>
      </c>
      <c r="B123" s="96" t="s">
        <v>1797</v>
      </c>
      <c r="C123" s="97" t="s">
        <v>1917</v>
      </c>
      <c r="D123" s="97" t="s">
        <v>1924</v>
      </c>
      <c r="E123" s="98" t="s">
        <v>1855</v>
      </c>
      <c r="F123" s="100">
        <v>4000</v>
      </c>
      <c r="G123" s="119">
        <v>0</v>
      </c>
      <c r="H123" s="101">
        <f t="shared" si="2"/>
        <v>4000</v>
      </c>
      <c r="I123" s="122">
        <f t="shared" si="3"/>
        <v>0</v>
      </c>
      <c r="J123" s="111"/>
    </row>
    <row r="124" spans="1:10" ht="38.25" x14ac:dyDescent="0.2">
      <c r="A124" s="84" t="s">
        <v>1925</v>
      </c>
      <c r="B124" s="90" t="s">
        <v>1797</v>
      </c>
      <c r="C124" s="91" t="s">
        <v>1917</v>
      </c>
      <c r="D124" s="91" t="s">
        <v>1926</v>
      </c>
      <c r="E124" s="92" t="s">
        <v>1800</v>
      </c>
      <c r="F124" s="100">
        <v>23096286.75</v>
      </c>
      <c r="G124" s="119">
        <v>10349953.17</v>
      </c>
      <c r="H124" s="101">
        <f t="shared" si="2"/>
        <v>12746333.58</v>
      </c>
      <c r="I124" s="122">
        <f t="shared" si="3"/>
        <v>44.812195492853412</v>
      </c>
      <c r="J124" s="111"/>
    </row>
    <row r="125" spans="1:10" x14ac:dyDescent="0.2">
      <c r="A125" s="84" t="s">
        <v>1886</v>
      </c>
      <c r="B125" s="96" t="s">
        <v>1797</v>
      </c>
      <c r="C125" s="97" t="s">
        <v>1917</v>
      </c>
      <c r="D125" s="97" t="s">
        <v>1926</v>
      </c>
      <c r="E125" s="98" t="s">
        <v>1887</v>
      </c>
      <c r="F125" s="100">
        <v>16354115.779999999</v>
      </c>
      <c r="G125" s="119">
        <v>7642970.4400000004</v>
      </c>
      <c r="H125" s="101">
        <f t="shared" si="2"/>
        <v>8711145.3399999999</v>
      </c>
      <c r="I125" s="122">
        <f t="shared" si="3"/>
        <v>46.734232182377276</v>
      </c>
      <c r="J125" s="111"/>
    </row>
    <row r="126" spans="1:10" ht="38.25" x14ac:dyDescent="0.2">
      <c r="A126" s="84" t="s">
        <v>1890</v>
      </c>
      <c r="B126" s="90" t="s">
        <v>1797</v>
      </c>
      <c r="C126" s="91" t="s">
        <v>1917</v>
      </c>
      <c r="D126" s="91" t="s">
        <v>1926</v>
      </c>
      <c r="E126" s="92" t="s">
        <v>1891</v>
      </c>
      <c r="F126" s="100">
        <v>4923670.97</v>
      </c>
      <c r="G126" s="119">
        <v>1977479.4</v>
      </c>
      <c r="H126" s="101">
        <f t="shared" si="2"/>
        <v>2946191.57</v>
      </c>
      <c r="I126" s="122">
        <f t="shared" si="3"/>
        <v>40.162704048438883</v>
      </c>
      <c r="J126" s="111"/>
    </row>
    <row r="127" spans="1:10" ht="25.5" x14ac:dyDescent="0.2">
      <c r="A127" s="84" t="s">
        <v>1831</v>
      </c>
      <c r="B127" s="96" t="s">
        <v>1797</v>
      </c>
      <c r="C127" s="97" t="s">
        <v>1917</v>
      </c>
      <c r="D127" s="97" t="s">
        <v>1926</v>
      </c>
      <c r="E127" s="98" t="s">
        <v>1832</v>
      </c>
      <c r="F127" s="100">
        <v>436000</v>
      </c>
      <c r="G127" s="119">
        <v>136347.01999999999</v>
      </c>
      <c r="H127" s="101">
        <f t="shared" si="2"/>
        <v>299652.98</v>
      </c>
      <c r="I127" s="122">
        <f t="shared" si="3"/>
        <v>31.272252293577978</v>
      </c>
      <c r="J127" s="111"/>
    </row>
    <row r="128" spans="1:10" x14ac:dyDescent="0.2">
      <c r="A128" s="84" t="s">
        <v>1819</v>
      </c>
      <c r="B128" s="90" t="s">
        <v>1797</v>
      </c>
      <c r="C128" s="91" t="s">
        <v>1917</v>
      </c>
      <c r="D128" s="91" t="s">
        <v>1926</v>
      </c>
      <c r="E128" s="92" t="s">
        <v>1820</v>
      </c>
      <c r="F128" s="100">
        <v>732500</v>
      </c>
      <c r="G128" s="119">
        <v>218792.56</v>
      </c>
      <c r="H128" s="101">
        <f t="shared" si="2"/>
        <v>513707.44</v>
      </c>
      <c r="I128" s="122">
        <f t="shared" si="3"/>
        <v>29.86929146757679</v>
      </c>
      <c r="J128" s="111"/>
    </row>
    <row r="129" spans="1:10" x14ac:dyDescent="0.2">
      <c r="A129" s="84" t="s">
        <v>1851</v>
      </c>
      <c r="B129" s="96" t="s">
        <v>1797</v>
      </c>
      <c r="C129" s="97" t="s">
        <v>1917</v>
      </c>
      <c r="D129" s="97" t="s">
        <v>1926</v>
      </c>
      <c r="E129" s="98" t="s">
        <v>1852</v>
      </c>
      <c r="F129" s="100">
        <v>650000</v>
      </c>
      <c r="G129" s="119">
        <v>374363.75</v>
      </c>
      <c r="H129" s="101">
        <f t="shared" si="2"/>
        <v>275636.25</v>
      </c>
      <c r="I129" s="122">
        <f t="shared" si="3"/>
        <v>57.594423076923071</v>
      </c>
      <c r="J129" s="111"/>
    </row>
    <row r="130" spans="1:10" ht="38.25" x14ac:dyDescent="0.2">
      <c r="A130" s="84" t="s">
        <v>1927</v>
      </c>
      <c r="B130" s="90" t="s">
        <v>1797</v>
      </c>
      <c r="C130" s="91" t="s">
        <v>1928</v>
      </c>
      <c r="D130" s="91" t="s">
        <v>1799</v>
      </c>
      <c r="E130" s="92" t="s">
        <v>1800</v>
      </c>
      <c r="F130" s="100">
        <v>53835281.149999999</v>
      </c>
      <c r="G130" s="119">
        <v>33562327.219999999</v>
      </c>
      <c r="H130" s="101">
        <f t="shared" si="2"/>
        <v>20272953.93</v>
      </c>
      <c r="I130" s="122">
        <f t="shared" si="3"/>
        <v>62.34262458198382</v>
      </c>
      <c r="J130" s="111"/>
    </row>
    <row r="131" spans="1:10" ht="25.5" x14ac:dyDescent="0.2">
      <c r="A131" s="84" t="s">
        <v>1929</v>
      </c>
      <c r="B131" s="96" t="s">
        <v>1797</v>
      </c>
      <c r="C131" s="97" t="s">
        <v>1928</v>
      </c>
      <c r="D131" s="97" t="s">
        <v>1930</v>
      </c>
      <c r="E131" s="98" t="s">
        <v>1800</v>
      </c>
      <c r="F131" s="100">
        <v>4200000</v>
      </c>
      <c r="G131" s="119">
        <v>1360000</v>
      </c>
      <c r="H131" s="101">
        <f t="shared" si="2"/>
        <v>2840000</v>
      </c>
      <c r="I131" s="122">
        <f t="shared" si="3"/>
        <v>32.38095238095238</v>
      </c>
      <c r="J131" s="111"/>
    </row>
    <row r="132" spans="1:10" x14ac:dyDescent="0.2">
      <c r="A132" s="84" t="s">
        <v>1819</v>
      </c>
      <c r="B132" s="90" t="s">
        <v>1797</v>
      </c>
      <c r="C132" s="91" t="s">
        <v>1928</v>
      </c>
      <c r="D132" s="91" t="s">
        <v>1930</v>
      </c>
      <c r="E132" s="92" t="s">
        <v>1820</v>
      </c>
      <c r="F132" s="100">
        <v>4200000</v>
      </c>
      <c r="G132" s="119">
        <v>1360000</v>
      </c>
      <c r="H132" s="101">
        <f t="shared" si="2"/>
        <v>2840000</v>
      </c>
      <c r="I132" s="122">
        <f t="shared" si="3"/>
        <v>32.38095238095238</v>
      </c>
      <c r="J132" s="111"/>
    </row>
    <row r="133" spans="1:10" ht="38.25" x14ac:dyDescent="0.2">
      <c r="A133" s="84" t="s">
        <v>1931</v>
      </c>
      <c r="B133" s="96" t="s">
        <v>1797</v>
      </c>
      <c r="C133" s="97" t="s">
        <v>1928</v>
      </c>
      <c r="D133" s="97" t="s">
        <v>1932</v>
      </c>
      <c r="E133" s="98" t="s">
        <v>1800</v>
      </c>
      <c r="F133" s="100">
        <v>23821281.149999999</v>
      </c>
      <c r="G133" s="119">
        <v>13476327.220000001</v>
      </c>
      <c r="H133" s="101">
        <f t="shared" si="2"/>
        <v>10344953.929999998</v>
      </c>
      <c r="I133" s="122">
        <f t="shared" si="3"/>
        <v>56.572638285661647</v>
      </c>
      <c r="J133" s="111"/>
    </row>
    <row r="134" spans="1:10" x14ac:dyDescent="0.2">
      <c r="A134" s="84" t="s">
        <v>1886</v>
      </c>
      <c r="B134" s="90" t="s">
        <v>1797</v>
      </c>
      <c r="C134" s="91" t="s">
        <v>1928</v>
      </c>
      <c r="D134" s="91" t="s">
        <v>1932</v>
      </c>
      <c r="E134" s="92" t="s">
        <v>1887</v>
      </c>
      <c r="F134" s="100">
        <v>17293126.84</v>
      </c>
      <c r="G134" s="119">
        <v>10055374.550000001</v>
      </c>
      <c r="H134" s="101">
        <f t="shared" si="2"/>
        <v>7237752.2899999991</v>
      </c>
      <c r="I134" s="122">
        <f t="shared" si="3"/>
        <v>58.146653540650263</v>
      </c>
      <c r="J134" s="111"/>
    </row>
    <row r="135" spans="1:10" ht="25.5" x14ac:dyDescent="0.2">
      <c r="A135" s="84" t="s">
        <v>1888</v>
      </c>
      <c r="B135" s="96" t="s">
        <v>1797</v>
      </c>
      <c r="C135" s="97" t="s">
        <v>1928</v>
      </c>
      <c r="D135" s="97" t="s">
        <v>1932</v>
      </c>
      <c r="E135" s="98" t="s">
        <v>1889</v>
      </c>
      <c r="F135" s="100">
        <v>550000</v>
      </c>
      <c r="G135" s="119">
        <v>262656</v>
      </c>
      <c r="H135" s="101">
        <f t="shared" ref="H135:H198" si="4">F135-G135</f>
        <v>287344</v>
      </c>
      <c r="I135" s="122">
        <f t="shared" ref="I135:I198" si="5">G135/F135*100</f>
        <v>47.755636363636363</v>
      </c>
      <c r="J135" s="111"/>
    </row>
    <row r="136" spans="1:10" ht="38.25" x14ac:dyDescent="0.2">
      <c r="A136" s="84" t="s">
        <v>1890</v>
      </c>
      <c r="B136" s="90" t="s">
        <v>1797</v>
      </c>
      <c r="C136" s="91" t="s">
        <v>1928</v>
      </c>
      <c r="D136" s="91" t="s">
        <v>1932</v>
      </c>
      <c r="E136" s="92" t="s">
        <v>1891</v>
      </c>
      <c r="F136" s="100">
        <v>4932604.3099999996</v>
      </c>
      <c r="G136" s="119">
        <v>2556147.52</v>
      </c>
      <c r="H136" s="101">
        <f t="shared" si="4"/>
        <v>2376456.7899999996</v>
      </c>
      <c r="I136" s="122">
        <f t="shared" si="5"/>
        <v>51.821458997184401</v>
      </c>
      <c r="J136" s="111"/>
    </row>
    <row r="137" spans="1:10" ht="25.5" x14ac:dyDescent="0.2">
      <c r="A137" s="84" t="s">
        <v>1831</v>
      </c>
      <c r="B137" s="96" t="s">
        <v>1797</v>
      </c>
      <c r="C137" s="97" t="s">
        <v>1928</v>
      </c>
      <c r="D137" s="97" t="s">
        <v>1932</v>
      </c>
      <c r="E137" s="98" t="s">
        <v>1832</v>
      </c>
      <c r="F137" s="100">
        <v>21000</v>
      </c>
      <c r="G137" s="119">
        <v>8724.4</v>
      </c>
      <c r="H137" s="101">
        <f t="shared" si="4"/>
        <v>12275.6</v>
      </c>
      <c r="I137" s="122">
        <f t="shared" si="5"/>
        <v>41.544761904761899</v>
      </c>
      <c r="J137" s="111"/>
    </row>
    <row r="138" spans="1:10" x14ac:dyDescent="0.2">
      <c r="A138" s="84" t="s">
        <v>1819</v>
      </c>
      <c r="B138" s="90" t="s">
        <v>1797</v>
      </c>
      <c r="C138" s="91" t="s">
        <v>1928</v>
      </c>
      <c r="D138" s="91" t="s">
        <v>1932</v>
      </c>
      <c r="E138" s="92" t="s">
        <v>1820</v>
      </c>
      <c r="F138" s="100">
        <v>1021550</v>
      </c>
      <c r="G138" s="119">
        <v>593424.75</v>
      </c>
      <c r="H138" s="101">
        <f t="shared" si="4"/>
        <v>428125.25</v>
      </c>
      <c r="I138" s="122">
        <f t="shared" si="5"/>
        <v>58.090622093876952</v>
      </c>
      <c r="J138" s="111"/>
    </row>
    <row r="139" spans="1:10" x14ac:dyDescent="0.2">
      <c r="A139" s="84" t="s">
        <v>1854</v>
      </c>
      <c r="B139" s="96" t="s">
        <v>1797</v>
      </c>
      <c r="C139" s="97" t="s">
        <v>1928</v>
      </c>
      <c r="D139" s="97" t="s">
        <v>1932</v>
      </c>
      <c r="E139" s="98" t="s">
        <v>1855</v>
      </c>
      <c r="F139" s="100">
        <v>3000</v>
      </c>
      <c r="G139" s="119">
        <v>0</v>
      </c>
      <c r="H139" s="101">
        <f t="shared" si="4"/>
        <v>3000</v>
      </c>
      <c r="I139" s="122">
        <f t="shared" si="5"/>
        <v>0</v>
      </c>
      <c r="J139" s="111"/>
    </row>
    <row r="140" spans="1:10" ht="51" x14ac:dyDescent="0.2">
      <c r="A140" s="84" t="s">
        <v>1933</v>
      </c>
      <c r="B140" s="90" t="s">
        <v>1797</v>
      </c>
      <c r="C140" s="91" t="s">
        <v>1928</v>
      </c>
      <c r="D140" s="91" t="s">
        <v>1934</v>
      </c>
      <c r="E140" s="92" t="s">
        <v>1800</v>
      </c>
      <c r="F140" s="100">
        <v>24389056</v>
      </c>
      <c r="G140" s="119">
        <v>18726000</v>
      </c>
      <c r="H140" s="101">
        <f t="shared" si="4"/>
        <v>5663056</v>
      </c>
      <c r="I140" s="122">
        <f t="shared" si="5"/>
        <v>76.780339509655477</v>
      </c>
      <c r="J140" s="111"/>
    </row>
    <row r="141" spans="1:10" x14ac:dyDescent="0.2">
      <c r="A141" s="84" t="s">
        <v>1819</v>
      </c>
      <c r="B141" s="96" t="s">
        <v>1797</v>
      </c>
      <c r="C141" s="97" t="s">
        <v>1928</v>
      </c>
      <c r="D141" s="97" t="s">
        <v>1934</v>
      </c>
      <c r="E141" s="98" t="s">
        <v>1820</v>
      </c>
      <c r="F141" s="100">
        <v>24389056</v>
      </c>
      <c r="G141" s="119">
        <v>18726000</v>
      </c>
      <c r="H141" s="101">
        <f t="shared" si="4"/>
        <v>5663056</v>
      </c>
      <c r="I141" s="122">
        <f t="shared" si="5"/>
        <v>76.780339509655477</v>
      </c>
      <c r="J141" s="111"/>
    </row>
    <row r="142" spans="1:10" ht="178.5" x14ac:dyDescent="0.2">
      <c r="A142" s="84" t="s">
        <v>1935</v>
      </c>
      <c r="B142" s="90" t="s">
        <v>1797</v>
      </c>
      <c r="C142" s="91" t="s">
        <v>1928</v>
      </c>
      <c r="D142" s="91" t="s">
        <v>1936</v>
      </c>
      <c r="E142" s="92" t="s">
        <v>1800</v>
      </c>
      <c r="F142" s="100">
        <v>1424944</v>
      </c>
      <c r="G142" s="119">
        <v>0</v>
      </c>
      <c r="H142" s="101">
        <f t="shared" si="4"/>
        <v>1424944</v>
      </c>
      <c r="I142" s="122">
        <f t="shared" si="5"/>
        <v>0</v>
      </c>
      <c r="J142" s="111"/>
    </row>
    <row r="143" spans="1:10" x14ac:dyDescent="0.2">
      <c r="A143" s="84" t="s">
        <v>1819</v>
      </c>
      <c r="B143" s="96" t="s">
        <v>1797</v>
      </c>
      <c r="C143" s="97" t="s">
        <v>1928</v>
      </c>
      <c r="D143" s="97" t="s">
        <v>1936</v>
      </c>
      <c r="E143" s="98" t="s">
        <v>1820</v>
      </c>
      <c r="F143" s="100">
        <v>1424944</v>
      </c>
      <c r="G143" s="119">
        <v>0</v>
      </c>
      <c r="H143" s="101">
        <f t="shared" si="4"/>
        <v>1424944</v>
      </c>
      <c r="I143" s="122">
        <f t="shared" si="5"/>
        <v>0</v>
      </c>
      <c r="J143" s="111"/>
    </row>
    <row r="144" spans="1:10" x14ac:dyDescent="0.2">
      <c r="A144" s="84" t="s">
        <v>1937</v>
      </c>
      <c r="B144" s="90" t="s">
        <v>1797</v>
      </c>
      <c r="C144" s="91" t="s">
        <v>1938</v>
      </c>
      <c r="D144" s="91" t="s">
        <v>1799</v>
      </c>
      <c r="E144" s="92" t="s">
        <v>1800</v>
      </c>
      <c r="F144" s="100">
        <v>571778915.25</v>
      </c>
      <c r="G144" s="119">
        <v>236541915.53999999</v>
      </c>
      <c r="H144" s="101">
        <f t="shared" si="4"/>
        <v>335236999.71000004</v>
      </c>
      <c r="I144" s="122">
        <f t="shared" si="5"/>
        <v>41.369471526696003</v>
      </c>
      <c r="J144" s="111"/>
    </row>
    <row r="145" spans="1:10" x14ac:dyDescent="0.2">
      <c r="A145" s="84" t="s">
        <v>1939</v>
      </c>
      <c r="B145" s="90" t="s">
        <v>1797</v>
      </c>
      <c r="C145" s="91" t="s">
        <v>1940</v>
      </c>
      <c r="D145" s="92" t="s">
        <v>1799</v>
      </c>
      <c r="E145" s="92" t="s">
        <v>1800</v>
      </c>
      <c r="F145" s="100">
        <v>8219605.8099999996</v>
      </c>
      <c r="G145" s="119">
        <v>1867318.25</v>
      </c>
      <c r="H145" s="101">
        <f t="shared" si="4"/>
        <v>6352287.5599999996</v>
      </c>
      <c r="I145" s="122">
        <f t="shared" si="5"/>
        <v>22.717856466160633</v>
      </c>
      <c r="J145" s="111"/>
    </row>
    <row r="146" spans="1:10" ht="25.5" x14ac:dyDescent="0.2">
      <c r="A146" s="84" t="s">
        <v>1941</v>
      </c>
      <c r="B146" s="96" t="s">
        <v>1797</v>
      </c>
      <c r="C146" s="97" t="s">
        <v>1940</v>
      </c>
      <c r="D146" s="97" t="s">
        <v>1942</v>
      </c>
      <c r="E146" s="98" t="s">
        <v>1800</v>
      </c>
      <c r="F146" s="102">
        <v>556413</v>
      </c>
      <c r="G146" s="119">
        <v>206366.24</v>
      </c>
      <c r="H146" s="101">
        <f t="shared" si="4"/>
        <v>350046.76</v>
      </c>
      <c r="I146" s="122">
        <f t="shared" si="5"/>
        <v>37.088680530469269</v>
      </c>
      <c r="J146" s="111"/>
    </row>
    <row r="147" spans="1:10" x14ac:dyDescent="0.2">
      <c r="A147" s="84" t="s">
        <v>1819</v>
      </c>
      <c r="B147" s="90" t="s">
        <v>1797</v>
      </c>
      <c r="C147" s="91" t="s">
        <v>1940</v>
      </c>
      <c r="D147" s="91" t="s">
        <v>1942</v>
      </c>
      <c r="E147" s="92" t="s">
        <v>1820</v>
      </c>
      <c r="F147" s="100">
        <v>555983</v>
      </c>
      <c r="G147" s="120">
        <v>205936.24</v>
      </c>
      <c r="H147" s="101">
        <f t="shared" si="4"/>
        <v>350046.76</v>
      </c>
      <c r="I147" s="122">
        <f t="shared" si="5"/>
        <v>37.040024605068858</v>
      </c>
      <c r="J147" s="111"/>
    </row>
    <row r="148" spans="1:10" x14ac:dyDescent="0.2">
      <c r="A148" s="84" t="s">
        <v>1854</v>
      </c>
      <c r="B148" s="96" t="s">
        <v>1797</v>
      </c>
      <c r="C148" s="97" t="s">
        <v>1940</v>
      </c>
      <c r="D148" s="97" t="s">
        <v>1942</v>
      </c>
      <c r="E148" s="98" t="s">
        <v>1855</v>
      </c>
      <c r="F148" s="103">
        <v>430</v>
      </c>
      <c r="G148" s="119">
        <v>430</v>
      </c>
      <c r="H148" s="101">
        <f t="shared" si="4"/>
        <v>0</v>
      </c>
      <c r="I148" s="122">
        <f t="shared" si="5"/>
        <v>100</v>
      </c>
      <c r="J148" s="111"/>
    </row>
    <row r="149" spans="1:10" ht="51" x14ac:dyDescent="0.2">
      <c r="A149" s="84" t="s">
        <v>1943</v>
      </c>
      <c r="B149" s="90" t="s">
        <v>1797</v>
      </c>
      <c r="C149" s="91" t="s">
        <v>1940</v>
      </c>
      <c r="D149" s="91" t="s">
        <v>1944</v>
      </c>
      <c r="E149" s="92" t="s">
        <v>1800</v>
      </c>
      <c r="F149" s="100">
        <v>7663192.8099999996</v>
      </c>
      <c r="G149" s="119">
        <v>1660952.01</v>
      </c>
      <c r="H149" s="101">
        <f t="shared" si="4"/>
        <v>6002240.7999999998</v>
      </c>
      <c r="I149" s="122">
        <f t="shared" si="5"/>
        <v>21.674412365464153</v>
      </c>
      <c r="J149" s="111"/>
    </row>
    <row r="150" spans="1:10" x14ac:dyDescent="0.2">
      <c r="A150" s="84" t="s">
        <v>1819</v>
      </c>
      <c r="B150" s="96" t="s">
        <v>1797</v>
      </c>
      <c r="C150" s="97" t="s">
        <v>1940</v>
      </c>
      <c r="D150" s="97" t="s">
        <v>1944</v>
      </c>
      <c r="E150" s="98" t="s">
        <v>1820</v>
      </c>
      <c r="F150" s="100">
        <v>7663192.8099999996</v>
      </c>
      <c r="G150" s="119">
        <v>1660952.01</v>
      </c>
      <c r="H150" s="101">
        <f t="shared" si="4"/>
        <v>6002240.7999999998</v>
      </c>
      <c r="I150" s="122">
        <f t="shared" si="5"/>
        <v>21.674412365464153</v>
      </c>
      <c r="J150" s="111"/>
    </row>
    <row r="151" spans="1:10" x14ac:dyDescent="0.2">
      <c r="A151" s="84" t="s">
        <v>1945</v>
      </c>
      <c r="B151" s="90" t="s">
        <v>1797</v>
      </c>
      <c r="C151" s="91" t="s">
        <v>1946</v>
      </c>
      <c r="D151" s="91" t="s">
        <v>1799</v>
      </c>
      <c r="E151" s="92" t="s">
        <v>1800</v>
      </c>
      <c r="F151" s="100">
        <v>3387.08</v>
      </c>
      <c r="G151" s="119">
        <v>0</v>
      </c>
      <c r="H151" s="101">
        <f t="shared" si="4"/>
        <v>3387.08</v>
      </c>
      <c r="I151" s="122">
        <f t="shared" si="5"/>
        <v>0</v>
      </c>
      <c r="J151" s="111"/>
    </row>
    <row r="152" spans="1:10" ht="38.25" x14ac:dyDescent="0.2">
      <c r="A152" s="84" t="s">
        <v>1947</v>
      </c>
      <c r="B152" s="96" t="s">
        <v>1797</v>
      </c>
      <c r="C152" s="97" t="s">
        <v>1946</v>
      </c>
      <c r="D152" s="97" t="s">
        <v>1948</v>
      </c>
      <c r="E152" s="98" t="s">
        <v>1800</v>
      </c>
      <c r="F152" s="100">
        <v>3387.08</v>
      </c>
      <c r="G152" s="119">
        <v>0</v>
      </c>
      <c r="H152" s="101">
        <f t="shared" si="4"/>
        <v>3387.08</v>
      </c>
      <c r="I152" s="122">
        <f t="shared" si="5"/>
        <v>0</v>
      </c>
      <c r="J152" s="111"/>
    </row>
    <row r="153" spans="1:10" ht="25.5" x14ac:dyDescent="0.2">
      <c r="A153" s="84" t="s">
        <v>1807</v>
      </c>
      <c r="B153" s="90" t="s">
        <v>1797</v>
      </c>
      <c r="C153" s="91" t="s">
        <v>1946</v>
      </c>
      <c r="D153" s="91" t="s">
        <v>1948</v>
      </c>
      <c r="E153" s="92" t="s">
        <v>1808</v>
      </c>
      <c r="F153" s="100">
        <v>2599</v>
      </c>
      <c r="G153" s="119">
        <v>0</v>
      </c>
      <c r="H153" s="101">
        <f t="shared" si="4"/>
        <v>2599</v>
      </c>
      <c r="I153" s="122">
        <f t="shared" si="5"/>
        <v>0</v>
      </c>
      <c r="J153" s="111"/>
    </row>
    <row r="154" spans="1:10" ht="51" x14ac:dyDescent="0.2">
      <c r="A154" s="84" t="s">
        <v>1809</v>
      </c>
      <c r="B154" s="96" t="s">
        <v>1797</v>
      </c>
      <c r="C154" s="97" t="s">
        <v>1946</v>
      </c>
      <c r="D154" s="97" t="s">
        <v>1948</v>
      </c>
      <c r="E154" s="98" t="s">
        <v>1810</v>
      </c>
      <c r="F154" s="100">
        <v>788.08</v>
      </c>
      <c r="G154" s="119">
        <v>0</v>
      </c>
      <c r="H154" s="101">
        <f t="shared" si="4"/>
        <v>788.08</v>
      </c>
      <c r="I154" s="122">
        <f t="shared" si="5"/>
        <v>0</v>
      </c>
      <c r="J154" s="111"/>
    </row>
    <row r="155" spans="1:10" x14ac:dyDescent="0.2">
      <c r="A155" s="84" t="s">
        <v>1949</v>
      </c>
      <c r="B155" s="90" t="s">
        <v>1797</v>
      </c>
      <c r="C155" s="91" t="s">
        <v>1950</v>
      </c>
      <c r="D155" s="91" t="s">
        <v>1799</v>
      </c>
      <c r="E155" s="92" t="s">
        <v>1800</v>
      </c>
      <c r="F155" s="100">
        <v>329791676.64999998</v>
      </c>
      <c r="G155" s="119">
        <v>112588874.77</v>
      </c>
      <c r="H155" s="101">
        <f t="shared" si="4"/>
        <v>217202801.88</v>
      </c>
      <c r="I155" s="122">
        <f t="shared" si="5"/>
        <v>34.139392453341955</v>
      </c>
      <c r="J155" s="111"/>
    </row>
    <row r="156" spans="1:10" ht="38.25" x14ac:dyDescent="0.2">
      <c r="A156" s="84" t="s">
        <v>1951</v>
      </c>
      <c r="B156" s="96" t="s">
        <v>1797</v>
      </c>
      <c r="C156" s="97" t="s">
        <v>1950</v>
      </c>
      <c r="D156" s="97" t="s">
        <v>1952</v>
      </c>
      <c r="E156" s="98" t="s">
        <v>1800</v>
      </c>
      <c r="F156" s="100">
        <v>23379484</v>
      </c>
      <c r="G156" s="119">
        <v>10526138.140000001</v>
      </c>
      <c r="H156" s="101">
        <f t="shared" si="4"/>
        <v>12853345.859999999</v>
      </c>
      <c r="I156" s="122">
        <f t="shared" si="5"/>
        <v>45.022970310208734</v>
      </c>
      <c r="J156" s="111"/>
    </row>
    <row r="157" spans="1:10" x14ac:dyDescent="0.2">
      <c r="A157" s="84" t="s">
        <v>1819</v>
      </c>
      <c r="B157" s="90" t="s">
        <v>1797</v>
      </c>
      <c r="C157" s="91" t="s">
        <v>1950</v>
      </c>
      <c r="D157" s="91" t="s">
        <v>1952</v>
      </c>
      <c r="E157" s="92" t="s">
        <v>1820</v>
      </c>
      <c r="F157" s="100">
        <v>23379484</v>
      </c>
      <c r="G157" s="119">
        <v>10526138.140000001</v>
      </c>
      <c r="H157" s="101">
        <f t="shared" si="4"/>
        <v>12853345.859999999</v>
      </c>
      <c r="I157" s="122">
        <f t="shared" si="5"/>
        <v>45.022970310208734</v>
      </c>
      <c r="J157" s="111"/>
    </row>
    <row r="158" spans="1:10" ht="38.25" x14ac:dyDescent="0.2">
      <c r="A158" s="84" t="s">
        <v>1953</v>
      </c>
      <c r="B158" s="96" t="s">
        <v>1797</v>
      </c>
      <c r="C158" s="97" t="s">
        <v>1950</v>
      </c>
      <c r="D158" s="97" t="s">
        <v>1954</v>
      </c>
      <c r="E158" s="98" t="s">
        <v>1800</v>
      </c>
      <c r="F158" s="100">
        <v>98208000</v>
      </c>
      <c r="G158" s="119">
        <v>17554345.420000002</v>
      </c>
      <c r="H158" s="101">
        <f t="shared" si="4"/>
        <v>80653654.579999998</v>
      </c>
      <c r="I158" s="122">
        <f t="shared" si="5"/>
        <v>17.874659314923431</v>
      </c>
      <c r="J158" s="111"/>
    </row>
    <row r="159" spans="1:10" ht="38.25" x14ac:dyDescent="0.2">
      <c r="A159" s="84" t="s">
        <v>1955</v>
      </c>
      <c r="B159" s="90" t="s">
        <v>1797</v>
      </c>
      <c r="C159" s="91" t="s">
        <v>1950</v>
      </c>
      <c r="D159" s="91" t="s">
        <v>1954</v>
      </c>
      <c r="E159" s="92" t="s">
        <v>1956</v>
      </c>
      <c r="F159" s="100">
        <v>98208000</v>
      </c>
      <c r="G159" s="119">
        <v>17554345.420000002</v>
      </c>
      <c r="H159" s="101">
        <f t="shared" si="4"/>
        <v>80653654.579999998</v>
      </c>
      <c r="I159" s="122">
        <f t="shared" si="5"/>
        <v>17.874659314923431</v>
      </c>
      <c r="J159" s="111"/>
    </row>
    <row r="160" spans="1:10" ht="51" x14ac:dyDescent="0.2">
      <c r="A160" s="84" t="s">
        <v>1957</v>
      </c>
      <c r="B160" s="96" t="s">
        <v>1797</v>
      </c>
      <c r="C160" s="97" t="s">
        <v>1950</v>
      </c>
      <c r="D160" s="97" t="s">
        <v>1958</v>
      </c>
      <c r="E160" s="98" t="s">
        <v>1800</v>
      </c>
      <c r="F160" s="100">
        <v>8185035.5</v>
      </c>
      <c r="G160" s="119">
        <v>325550.65999999997</v>
      </c>
      <c r="H160" s="101">
        <f t="shared" si="4"/>
        <v>7859484.8399999999</v>
      </c>
      <c r="I160" s="122">
        <f t="shared" si="5"/>
        <v>3.97738849147325</v>
      </c>
      <c r="J160" s="111"/>
    </row>
    <row r="161" spans="1:10" x14ac:dyDescent="0.2">
      <c r="A161" s="84" t="s">
        <v>1819</v>
      </c>
      <c r="B161" s="90" t="s">
        <v>1797</v>
      </c>
      <c r="C161" s="91" t="s">
        <v>1950</v>
      </c>
      <c r="D161" s="91" t="s">
        <v>1958</v>
      </c>
      <c r="E161" s="92" t="s">
        <v>1820</v>
      </c>
      <c r="F161" s="100">
        <v>8185035.5</v>
      </c>
      <c r="G161" s="119">
        <v>325550.65999999997</v>
      </c>
      <c r="H161" s="101">
        <f t="shared" si="4"/>
        <v>7859484.8399999999</v>
      </c>
      <c r="I161" s="122">
        <f t="shared" si="5"/>
        <v>3.97738849147325</v>
      </c>
      <c r="J161" s="111"/>
    </row>
    <row r="162" spans="1:10" ht="51" x14ac:dyDescent="0.2">
      <c r="A162" s="84" t="s">
        <v>1959</v>
      </c>
      <c r="B162" s="96" t="s">
        <v>1797</v>
      </c>
      <c r="C162" s="97" t="s">
        <v>1950</v>
      </c>
      <c r="D162" s="97" t="s">
        <v>1960</v>
      </c>
      <c r="E162" s="98" t="s">
        <v>1800</v>
      </c>
      <c r="F162" s="100">
        <v>792000</v>
      </c>
      <c r="G162" s="119">
        <v>141567.31</v>
      </c>
      <c r="H162" s="101">
        <f t="shared" si="4"/>
        <v>650432.68999999994</v>
      </c>
      <c r="I162" s="122">
        <f t="shared" si="5"/>
        <v>17.874660353535354</v>
      </c>
      <c r="J162" s="111"/>
    </row>
    <row r="163" spans="1:10" ht="38.25" x14ac:dyDescent="0.2">
      <c r="A163" s="84" t="s">
        <v>1955</v>
      </c>
      <c r="B163" s="90" t="s">
        <v>1797</v>
      </c>
      <c r="C163" s="91" t="s">
        <v>1950</v>
      </c>
      <c r="D163" s="91" t="s">
        <v>1960</v>
      </c>
      <c r="E163" s="92" t="s">
        <v>1956</v>
      </c>
      <c r="F163" s="100">
        <v>792000</v>
      </c>
      <c r="G163" s="119">
        <v>141567.31</v>
      </c>
      <c r="H163" s="101">
        <f t="shared" si="4"/>
        <v>650432.68999999994</v>
      </c>
      <c r="I163" s="122">
        <f t="shared" si="5"/>
        <v>17.874660353535354</v>
      </c>
      <c r="J163" s="111"/>
    </row>
    <row r="164" spans="1:10" ht="38.25" x14ac:dyDescent="0.2">
      <c r="A164" s="84" t="s">
        <v>1961</v>
      </c>
      <c r="B164" s="96" t="s">
        <v>1797</v>
      </c>
      <c r="C164" s="97" t="s">
        <v>1950</v>
      </c>
      <c r="D164" s="97" t="s">
        <v>1962</v>
      </c>
      <c r="E164" s="98" t="s">
        <v>1800</v>
      </c>
      <c r="F164" s="100">
        <v>15048634.619999999</v>
      </c>
      <c r="G164" s="119">
        <v>7212406.6200000001</v>
      </c>
      <c r="H164" s="101">
        <f t="shared" si="4"/>
        <v>7836227.9999999991</v>
      </c>
      <c r="I164" s="122">
        <f t="shared" si="5"/>
        <v>47.927315680949135</v>
      </c>
      <c r="J164" s="111"/>
    </row>
    <row r="165" spans="1:10" x14ac:dyDescent="0.2">
      <c r="A165" s="84" t="s">
        <v>1819</v>
      </c>
      <c r="B165" s="90" t="s">
        <v>1797</v>
      </c>
      <c r="C165" s="91" t="s">
        <v>1950</v>
      </c>
      <c r="D165" s="91" t="s">
        <v>1962</v>
      </c>
      <c r="E165" s="92" t="s">
        <v>1820</v>
      </c>
      <c r="F165" s="100">
        <v>15048634.619999999</v>
      </c>
      <c r="G165" s="119">
        <v>7212406.6200000001</v>
      </c>
      <c r="H165" s="101">
        <f t="shared" si="4"/>
        <v>7836227.9999999991</v>
      </c>
      <c r="I165" s="122">
        <f t="shared" si="5"/>
        <v>47.927315680949135</v>
      </c>
      <c r="J165" s="111"/>
    </row>
    <row r="166" spans="1:10" ht="63.75" x14ac:dyDescent="0.2">
      <c r="A166" s="84" t="s">
        <v>1963</v>
      </c>
      <c r="B166" s="96" t="s">
        <v>1797</v>
      </c>
      <c r="C166" s="97" t="s">
        <v>1950</v>
      </c>
      <c r="D166" s="97" t="s">
        <v>1964</v>
      </c>
      <c r="E166" s="98" t="s">
        <v>1800</v>
      </c>
      <c r="F166" s="100">
        <v>10875365.380000001</v>
      </c>
      <c r="G166" s="119">
        <v>1711477.3</v>
      </c>
      <c r="H166" s="101">
        <f t="shared" si="4"/>
        <v>9163888.0800000001</v>
      </c>
      <c r="I166" s="122">
        <f t="shared" si="5"/>
        <v>15.737193558088988</v>
      </c>
      <c r="J166" s="111"/>
    </row>
    <row r="167" spans="1:10" x14ac:dyDescent="0.2">
      <c r="A167" s="84" t="s">
        <v>1819</v>
      </c>
      <c r="B167" s="90" t="s">
        <v>1797</v>
      </c>
      <c r="C167" s="91" t="s">
        <v>1950</v>
      </c>
      <c r="D167" s="91" t="s">
        <v>1964</v>
      </c>
      <c r="E167" s="92" t="s">
        <v>1820</v>
      </c>
      <c r="F167" s="100">
        <v>10875365.380000001</v>
      </c>
      <c r="G167" s="119">
        <v>1711477.3</v>
      </c>
      <c r="H167" s="101">
        <f t="shared" si="4"/>
        <v>9163888.0800000001</v>
      </c>
      <c r="I167" s="122">
        <f t="shared" si="5"/>
        <v>15.737193558088988</v>
      </c>
      <c r="J167" s="111"/>
    </row>
    <row r="168" spans="1:10" ht="38.25" x14ac:dyDescent="0.2">
      <c r="A168" s="84" t="s">
        <v>1965</v>
      </c>
      <c r="B168" s="96" t="s">
        <v>1797</v>
      </c>
      <c r="C168" s="97" t="s">
        <v>1950</v>
      </c>
      <c r="D168" s="97" t="s">
        <v>1966</v>
      </c>
      <c r="E168" s="98" t="s">
        <v>1800</v>
      </c>
      <c r="F168" s="100">
        <v>132366200</v>
      </c>
      <c r="G168" s="119">
        <v>64867633.32</v>
      </c>
      <c r="H168" s="101">
        <f t="shared" si="4"/>
        <v>67498566.680000007</v>
      </c>
      <c r="I168" s="122">
        <f t="shared" si="5"/>
        <v>49.006191399314929</v>
      </c>
      <c r="J168" s="111"/>
    </row>
    <row r="169" spans="1:10" x14ac:dyDescent="0.2">
      <c r="A169" s="84" t="s">
        <v>1819</v>
      </c>
      <c r="B169" s="90" t="s">
        <v>1797</v>
      </c>
      <c r="C169" s="91" t="s">
        <v>1950</v>
      </c>
      <c r="D169" s="91" t="s">
        <v>1966</v>
      </c>
      <c r="E169" s="92" t="s">
        <v>1820</v>
      </c>
      <c r="F169" s="100">
        <v>132366200</v>
      </c>
      <c r="G169" s="119">
        <v>64867633.32</v>
      </c>
      <c r="H169" s="101">
        <f t="shared" si="4"/>
        <v>67498566.680000007</v>
      </c>
      <c r="I169" s="122">
        <f t="shared" si="5"/>
        <v>49.006191399314929</v>
      </c>
      <c r="J169" s="111"/>
    </row>
    <row r="170" spans="1:10" ht="38.25" x14ac:dyDescent="0.2">
      <c r="A170" s="84" t="s">
        <v>1967</v>
      </c>
      <c r="B170" s="96" t="s">
        <v>1797</v>
      </c>
      <c r="C170" s="97" t="s">
        <v>1950</v>
      </c>
      <c r="D170" s="97" t="s">
        <v>1968</v>
      </c>
      <c r="E170" s="98" t="s">
        <v>1800</v>
      </c>
      <c r="F170" s="100">
        <v>442500</v>
      </c>
      <c r="G170" s="119">
        <v>200000</v>
      </c>
      <c r="H170" s="101">
        <f t="shared" si="4"/>
        <v>242500</v>
      </c>
      <c r="I170" s="122">
        <f t="shared" si="5"/>
        <v>45.197740112994353</v>
      </c>
      <c r="J170" s="111"/>
    </row>
    <row r="171" spans="1:10" x14ac:dyDescent="0.2">
      <c r="A171" s="84" t="s">
        <v>1819</v>
      </c>
      <c r="B171" s="90" t="s">
        <v>1797</v>
      </c>
      <c r="C171" s="91" t="s">
        <v>1950</v>
      </c>
      <c r="D171" s="91" t="s">
        <v>1968</v>
      </c>
      <c r="E171" s="92" t="s">
        <v>1820</v>
      </c>
      <c r="F171" s="100">
        <v>442500</v>
      </c>
      <c r="G171" s="119">
        <v>200000</v>
      </c>
      <c r="H171" s="101">
        <f t="shared" si="4"/>
        <v>242500</v>
      </c>
      <c r="I171" s="122">
        <f t="shared" si="5"/>
        <v>45.197740112994353</v>
      </c>
      <c r="J171" s="111"/>
    </row>
    <row r="172" spans="1:10" ht="51" x14ac:dyDescent="0.2">
      <c r="A172" s="84" t="s">
        <v>1969</v>
      </c>
      <c r="B172" s="96" t="s">
        <v>1797</v>
      </c>
      <c r="C172" s="97" t="s">
        <v>1950</v>
      </c>
      <c r="D172" s="97" t="s">
        <v>1970</v>
      </c>
      <c r="E172" s="98" t="s">
        <v>1800</v>
      </c>
      <c r="F172" s="100">
        <v>5049756</v>
      </c>
      <c r="G172" s="119">
        <v>5049756</v>
      </c>
      <c r="H172" s="101">
        <f t="shared" si="4"/>
        <v>0</v>
      </c>
      <c r="I172" s="122">
        <f t="shared" si="5"/>
        <v>100</v>
      </c>
      <c r="J172" s="111"/>
    </row>
    <row r="173" spans="1:10" ht="51" x14ac:dyDescent="0.2">
      <c r="A173" s="84" t="s">
        <v>1971</v>
      </c>
      <c r="B173" s="90" t="s">
        <v>1797</v>
      </c>
      <c r="C173" s="91" t="s">
        <v>1950</v>
      </c>
      <c r="D173" s="91" t="s">
        <v>1970</v>
      </c>
      <c r="E173" s="92" t="s">
        <v>1972</v>
      </c>
      <c r="F173" s="100">
        <v>5049756</v>
      </c>
      <c r="G173" s="119">
        <v>5049756</v>
      </c>
      <c r="H173" s="101">
        <f t="shared" si="4"/>
        <v>0</v>
      </c>
      <c r="I173" s="122">
        <f t="shared" si="5"/>
        <v>100</v>
      </c>
      <c r="J173" s="111"/>
    </row>
    <row r="174" spans="1:10" ht="63.75" x14ac:dyDescent="0.2">
      <c r="A174" s="84" t="s">
        <v>1973</v>
      </c>
      <c r="B174" s="96" t="s">
        <v>1797</v>
      </c>
      <c r="C174" s="97" t="s">
        <v>1950</v>
      </c>
      <c r="D174" s="97" t="s">
        <v>1974</v>
      </c>
      <c r="E174" s="98" t="s">
        <v>1800</v>
      </c>
      <c r="F174" s="100">
        <v>3979741.97</v>
      </c>
      <c r="G174" s="119">
        <v>0</v>
      </c>
      <c r="H174" s="101">
        <f t="shared" si="4"/>
        <v>3979741.97</v>
      </c>
      <c r="I174" s="122">
        <f t="shared" si="5"/>
        <v>0</v>
      </c>
      <c r="J174" s="111"/>
    </row>
    <row r="175" spans="1:10" ht="38.25" x14ac:dyDescent="0.2">
      <c r="A175" s="84" t="s">
        <v>1955</v>
      </c>
      <c r="B175" s="90" t="s">
        <v>1797</v>
      </c>
      <c r="C175" s="91" t="s">
        <v>1950</v>
      </c>
      <c r="D175" s="91" t="s">
        <v>1974</v>
      </c>
      <c r="E175" s="92" t="s">
        <v>1956</v>
      </c>
      <c r="F175" s="100">
        <v>3979741.97</v>
      </c>
      <c r="G175" s="119">
        <v>0</v>
      </c>
      <c r="H175" s="101">
        <f t="shared" si="4"/>
        <v>3979741.97</v>
      </c>
      <c r="I175" s="122">
        <f t="shared" si="5"/>
        <v>0</v>
      </c>
      <c r="J175" s="111"/>
    </row>
    <row r="176" spans="1:10" ht="25.5" x14ac:dyDescent="0.2">
      <c r="A176" s="84" t="s">
        <v>1975</v>
      </c>
      <c r="B176" s="96" t="s">
        <v>1797</v>
      </c>
      <c r="C176" s="97" t="s">
        <v>1950</v>
      </c>
      <c r="D176" s="97" t="s">
        <v>1976</v>
      </c>
      <c r="E176" s="98" t="s">
        <v>1800</v>
      </c>
      <c r="F176" s="100">
        <v>10790298.18</v>
      </c>
      <c r="G176" s="119">
        <v>0</v>
      </c>
      <c r="H176" s="101">
        <f t="shared" si="4"/>
        <v>10790298.18</v>
      </c>
      <c r="I176" s="122">
        <f t="shared" si="5"/>
        <v>0</v>
      </c>
      <c r="J176" s="111"/>
    </row>
    <row r="177" spans="1:10" ht="38.25" x14ac:dyDescent="0.2">
      <c r="A177" s="84" t="s">
        <v>1955</v>
      </c>
      <c r="B177" s="90" t="s">
        <v>1797</v>
      </c>
      <c r="C177" s="91" t="s">
        <v>1950</v>
      </c>
      <c r="D177" s="91" t="s">
        <v>1976</v>
      </c>
      <c r="E177" s="92" t="s">
        <v>1956</v>
      </c>
      <c r="F177" s="100">
        <v>10790298.18</v>
      </c>
      <c r="G177" s="119">
        <v>0</v>
      </c>
      <c r="H177" s="101">
        <f t="shared" si="4"/>
        <v>10790298.18</v>
      </c>
      <c r="I177" s="122">
        <f t="shared" si="5"/>
        <v>0</v>
      </c>
      <c r="J177" s="111"/>
    </row>
    <row r="178" spans="1:10" ht="38.25" x14ac:dyDescent="0.2">
      <c r="A178" s="84" t="s">
        <v>1977</v>
      </c>
      <c r="B178" s="96" t="s">
        <v>1797</v>
      </c>
      <c r="C178" s="97" t="s">
        <v>1950</v>
      </c>
      <c r="D178" s="97" t="s">
        <v>1978</v>
      </c>
      <c r="E178" s="98" t="s">
        <v>1800</v>
      </c>
      <c r="F178" s="100">
        <v>20674661</v>
      </c>
      <c r="G178" s="119">
        <v>5000000</v>
      </c>
      <c r="H178" s="101">
        <f t="shared" si="4"/>
        <v>15674661</v>
      </c>
      <c r="I178" s="122">
        <f t="shared" si="5"/>
        <v>24.1841933949969</v>
      </c>
      <c r="J178" s="111"/>
    </row>
    <row r="179" spans="1:10" x14ac:dyDescent="0.2">
      <c r="A179" s="84" t="s">
        <v>1819</v>
      </c>
      <c r="B179" s="90" t="s">
        <v>1797</v>
      </c>
      <c r="C179" s="91" t="s">
        <v>1950</v>
      </c>
      <c r="D179" s="91" t="s">
        <v>1978</v>
      </c>
      <c r="E179" s="92" t="s">
        <v>1820</v>
      </c>
      <c r="F179" s="100">
        <v>20674661</v>
      </c>
      <c r="G179" s="119">
        <v>5000000</v>
      </c>
      <c r="H179" s="101">
        <f t="shared" si="4"/>
        <v>15674661</v>
      </c>
      <c r="I179" s="122">
        <f t="shared" si="5"/>
        <v>24.1841933949969</v>
      </c>
      <c r="J179" s="111"/>
    </row>
    <row r="180" spans="1:10" x14ac:dyDescent="0.2">
      <c r="A180" s="84" t="s">
        <v>1979</v>
      </c>
      <c r="B180" s="96" t="s">
        <v>1797</v>
      </c>
      <c r="C180" s="97" t="s">
        <v>1980</v>
      </c>
      <c r="D180" s="97" t="s">
        <v>1799</v>
      </c>
      <c r="E180" s="98" t="s">
        <v>1800</v>
      </c>
      <c r="F180" s="100">
        <v>233764245.71000001</v>
      </c>
      <c r="G180" s="119">
        <v>122085722.52</v>
      </c>
      <c r="H180" s="101">
        <f t="shared" si="4"/>
        <v>111678523.19000001</v>
      </c>
      <c r="I180" s="122">
        <f t="shared" si="5"/>
        <v>52.226003232100517</v>
      </c>
      <c r="J180" s="111"/>
    </row>
    <row r="181" spans="1:10" x14ac:dyDescent="0.2">
      <c r="A181" s="84" t="s">
        <v>1981</v>
      </c>
      <c r="B181" s="90" t="s">
        <v>1797</v>
      </c>
      <c r="C181" s="91" t="s">
        <v>1980</v>
      </c>
      <c r="D181" s="91" t="s">
        <v>1982</v>
      </c>
      <c r="E181" s="92" t="s">
        <v>1800</v>
      </c>
      <c r="F181" s="100">
        <v>200000</v>
      </c>
      <c r="G181" s="119">
        <v>0</v>
      </c>
      <c r="H181" s="101">
        <f t="shared" si="4"/>
        <v>200000</v>
      </c>
      <c r="I181" s="122">
        <f t="shared" si="5"/>
        <v>0</v>
      </c>
      <c r="J181" s="111"/>
    </row>
    <row r="182" spans="1:10" x14ac:dyDescent="0.2">
      <c r="A182" s="84" t="s">
        <v>1819</v>
      </c>
      <c r="B182" s="96" t="s">
        <v>1797</v>
      </c>
      <c r="C182" s="97" t="s">
        <v>1980</v>
      </c>
      <c r="D182" s="97" t="s">
        <v>1982</v>
      </c>
      <c r="E182" s="98" t="s">
        <v>1820</v>
      </c>
      <c r="F182" s="100">
        <v>200000</v>
      </c>
      <c r="G182" s="119">
        <v>0</v>
      </c>
      <c r="H182" s="101">
        <f t="shared" si="4"/>
        <v>200000</v>
      </c>
      <c r="I182" s="122">
        <f t="shared" si="5"/>
        <v>0</v>
      </c>
      <c r="J182" s="111"/>
    </row>
    <row r="183" spans="1:10" ht="89.25" x14ac:dyDescent="0.2">
      <c r="A183" s="84" t="s">
        <v>1983</v>
      </c>
      <c r="B183" s="90" t="s">
        <v>1797</v>
      </c>
      <c r="C183" s="91" t="s">
        <v>1980</v>
      </c>
      <c r="D183" s="91" t="s">
        <v>1984</v>
      </c>
      <c r="E183" s="92" t="s">
        <v>1800</v>
      </c>
      <c r="F183" s="100">
        <v>190234949.5</v>
      </c>
      <c r="G183" s="119">
        <v>106265278.51000001</v>
      </c>
      <c r="H183" s="101">
        <f t="shared" si="4"/>
        <v>83969670.989999995</v>
      </c>
      <c r="I183" s="122">
        <f t="shared" si="5"/>
        <v>55.860018776413114</v>
      </c>
      <c r="J183" s="111"/>
    </row>
    <row r="184" spans="1:10" x14ac:dyDescent="0.2">
      <c r="A184" s="84" t="s">
        <v>1819</v>
      </c>
      <c r="B184" s="96" t="s">
        <v>1797</v>
      </c>
      <c r="C184" s="97" t="s">
        <v>1980</v>
      </c>
      <c r="D184" s="97" t="s">
        <v>1984</v>
      </c>
      <c r="E184" s="98" t="s">
        <v>1820</v>
      </c>
      <c r="F184" s="100">
        <v>190234949.5</v>
      </c>
      <c r="G184" s="119">
        <v>106265278.51000001</v>
      </c>
      <c r="H184" s="101">
        <f t="shared" si="4"/>
        <v>83969670.989999995</v>
      </c>
      <c r="I184" s="122">
        <f t="shared" si="5"/>
        <v>55.860018776413114</v>
      </c>
      <c r="J184" s="111"/>
    </row>
    <row r="185" spans="1:10" ht="51" x14ac:dyDescent="0.2">
      <c r="A185" s="84" t="s">
        <v>1985</v>
      </c>
      <c r="B185" s="90" t="s">
        <v>1797</v>
      </c>
      <c r="C185" s="91" t="s">
        <v>1980</v>
      </c>
      <c r="D185" s="91" t="s">
        <v>1986</v>
      </c>
      <c r="E185" s="92" t="s">
        <v>1800</v>
      </c>
      <c r="F185" s="100">
        <v>150000</v>
      </c>
      <c r="G185" s="119">
        <v>20000</v>
      </c>
      <c r="H185" s="101">
        <f t="shared" si="4"/>
        <v>130000</v>
      </c>
      <c r="I185" s="122">
        <f t="shared" si="5"/>
        <v>13.333333333333334</v>
      </c>
      <c r="J185" s="111"/>
    </row>
    <row r="186" spans="1:10" x14ac:dyDescent="0.2">
      <c r="A186" s="84" t="s">
        <v>1819</v>
      </c>
      <c r="B186" s="96" t="s">
        <v>1797</v>
      </c>
      <c r="C186" s="97" t="s">
        <v>1980</v>
      </c>
      <c r="D186" s="97" t="s">
        <v>1986</v>
      </c>
      <c r="E186" s="98" t="s">
        <v>1820</v>
      </c>
      <c r="F186" s="100">
        <v>150000</v>
      </c>
      <c r="G186" s="119">
        <v>20000</v>
      </c>
      <c r="H186" s="101">
        <f t="shared" si="4"/>
        <v>130000</v>
      </c>
      <c r="I186" s="122">
        <f t="shared" si="5"/>
        <v>13.333333333333334</v>
      </c>
      <c r="J186" s="111"/>
    </row>
    <row r="187" spans="1:10" ht="51" x14ac:dyDescent="0.2">
      <c r="A187" s="84" t="s">
        <v>1987</v>
      </c>
      <c r="B187" s="90" t="s">
        <v>1797</v>
      </c>
      <c r="C187" s="91" t="s">
        <v>1980</v>
      </c>
      <c r="D187" s="91" t="s">
        <v>1988</v>
      </c>
      <c r="E187" s="92" t="s">
        <v>1800</v>
      </c>
      <c r="F187" s="100">
        <v>700000</v>
      </c>
      <c r="G187" s="119">
        <v>0</v>
      </c>
      <c r="H187" s="101">
        <f t="shared" si="4"/>
        <v>700000</v>
      </c>
      <c r="I187" s="122">
        <f t="shared" si="5"/>
        <v>0</v>
      </c>
      <c r="J187" s="111"/>
    </row>
    <row r="188" spans="1:10" ht="51" x14ac:dyDescent="0.2">
      <c r="A188" s="84" t="s">
        <v>1971</v>
      </c>
      <c r="B188" s="96" t="s">
        <v>1797</v>
      </c>
      <c r="C188" s="97" t="s">
        <v>1980</v>
      </c>
      <c r="D188" s="97" t="s">
        <v>1988</v>
      </c>
      <c r="E188" s="98" t="s">
        <v>1972</v>
      </c>
      <c r="F188" s="100">
        <v>700000</v>
      </c>
      <c r="G188" s="119">
        <v>0</v>
      </c>
      <c r="H188" s="101">
        <f t="shared" si="4"/>
        <v>700000</v>
      </c>
      <c r="I188" s="122">
        <f t="shared" si="5"/>
        <v>0</v>
      </c>
      <c r="J188" s="111"/>
    </row>
    <row r="189" spans="1:10" ht="38.25" x14ac:dyDescent="0.2">
      <c r="A189" s="84" t="s">
        <v>1989</v>
      </c>
      <c r="B189" s="90" t="s">
        <v>1797</v>
      </c>
      <c r="C189" s="91" t="s">
        <v>1980</v>
      </c>
      <c r="D189" s="91" t="s">
        <v>1990</v>
      </c>
      <c r="E189" s="92" t="s">
        <v>1800</v>
      </c>
      <c r="F189" s="100">
        <v>1000000</v>
      </c>
      <c r="G189" s="119">
        <v>0</v>
      </c>
      <c r="H189" s="101">
        <f t="shared" si="4"/>
        <v>1000000</v>
      </c>
      <c r="I189" s="122">
        <f t="shared" si="5"/>
        <v>0</v>
      </c>
      <c r="J189" s="111"/>
    </row>
    <row r="190" spans="1:10" ht="51" x14ac:dyDescent="0.2">
      <c r="A190" s="84" t="s">
        <v>1971</v>
      </c>
      <c r="B190" s="96" t="s">
        <v>1797</v>
      </c>
      <c r="C190" s="97" t="s">
        <v>1980</v>
      </c>
      <c r="D190" s="97" t="s">
        <v>1990</v>
      </c>
      <c r="E190" s="98" t="s">
        <v>1972</v>
      </c>
      <c r="F190" s="100">
        <v>1000000</v>
      </c>
      <c r="G190" s="119">
        <v>0</v>
      </c>
      <c r="H190" s="101">
        <f t="shared" si="4"/>
        <v>1000000</v>
      </c>
      <c r="I190" s="122">
        <f t="shared" si="5"/>
        <v>0</v>
      </c>
      <c r="J190" s="111"/>
    </row>
    <row r="191" spans="1:10" ht="51" x14ac:dyDescent="0.2">
      <c r="A191" s="84" t="s">
        <v>1991</v>
      </c>
      <c r="B191" s="90" t="s">
        <v>1797</v>
      </c>
      <c r="C191" s="91" t="s">
        <v>1980</v>
      </c>
      <c r="D191" s="91" t="s">
        <v>1992</v>
      </c>
      <c r="E191" s="92" t="s">
        <v>1800</v>
      </c>
      <c r="F191" s="100">
        <v>400000</v>
      </c>
      <c r="G191" s="119">
        <v>0</v>
      </c>
      <c r="H191" s="101">
        <f t="shared" si="4"/>
        <v>400000</v>
      </c>
      <c r="I191" s="122">
        <f t="shared" si="5"/>
        <v>0</v>
      </c>
      <c r="J191" s="111"/>
    </row>
    <row r="192" spans="1:10" ht="51" x14ac:dyDescent="0.2">
      <c r="A192" s="84" t="s">
        <v>1971</v>
      </c>
      <c r="B192" s="96" t="s">
        <v>1797</v>
      </c>
      <c r="C192" s="97" t="s">
        <v>1980</v>
      </c>
      <c r="D192" s="97" t="s">
        <v>1992</v>
      </c>
      <c r="E192" s="98" t="s">
        <v>1972</v>
      </c>
      <c r="F192" s="100">
        <v>400000</v>
      </c>
      <c r="G192" s="119">
        <v>0</v>
      </c>
      <c r="H192" s="101">
        <f t="shared" si="4"/>
        <v>400000</v>
      </c>
      <c r="I192" s="122">
        <f t="shared" si="5"/>
        <v>0</v>
      </c>
      <c r="J192" s="111"/>
    </row>
    <row r="193" spans="1:10" ht="89.25" x14ac:dyDescent="0.2">
      <c r="A193" s="84" t="s">
        <v>1993</v>
      </c>
      <c r="B193" s="90" t="s">
        <v>1797</v>
      </c>
      <c r="C193" s="91" t="s">
        <v>1980</v>
      </c>
      <c r="D193" s="91" t="s">
        <v>1994</v>
      </c>
      <c r="E193" s="92" t="s">
        <v>1800</v>
      </c>
      <c r="F193" s="100">
        <v>75000</v>
      </c>
      <c r="G193" s="119">
        <v>0</v>
      </c>
      <c r="H193" s="101">
        <f t="shared" si="4"/>
        <v>75000</v>
      </c>
      <c r="I193" s="122">
        <f t="shared" si="5"/>
        <v>0</v>
      </c>
      <c r="J193" s="111"/>
    </row>
    <row r="194" spans="1:10" ht="51" x14ac:dyDescent="0.2">
      <c r="A194" s="84" t="s">
        <v>1971</v>
      </c>
      <c r="B194" s="96" t="s">
        <v>1797</v>
      </c>
      <c r="C194" s="97" t="s">
        <v>1980</v>
      </c>
      <c r="D194" s="97" t="s">
        <v>1994</v>
      </c>
      <c r="E194" s="98" t="s">
        <v>1972</v>
      </c>
      <c r="F194" s="100">
        <v>75000</v>
      </c>
      <c r="G194" s="119">
        <v>0</v>
      </c>
      <c r="H194" s="101">
        <f t="shared" si="4"/>
        <v>75000</v>
      </c>
      <c r="I194" s="122">
        <f t="shared" si="5"/>
        <v>0</v>
      </c>
      <c r="J194" s="111"/>
    </row>
    <row r="195" spans="1:10" ht="38.25" x14ac:dyDescent="0.2">
      <c r="A195" s="84" t="s">
        <v>1995</v>
      </c>
      <c r="B195" s="90" t="s">
        <v>1797</v>
      </c>
      <c r="C195" s="91" t="s">
        <v>1980</v>
      </c>
      <c r="D195" s="91" t="s">
        <v>1996</v>
      </c>
      <c r="E195" s="92" t="s">
        <v>1800</v>
      </c>
      <c r="F195" s="100">
        <v>41004296.210000001</v>
      </c>
      <c r="G195" s="119">
        <v>15800444.01</v>
      </c>
      <c r="H195" s="101">
        <f t="shared" si="4"/>
        <v>25203852.200000003</v>
      </c>
      <c r="I195" s="122">
        <f t="shared" si="5"/>
        <v>38.533630547100174</v>
      </c>
      <c r="J195" s="111"/>
    </row>
    <row r="196" spans="1:10" x14ac:dyDescent="0.2">
      <c r="A196" s="84" t="s">
        <v>1886</v>
      </c>
      <c r="B196" s="96" t="s">
        <v>1797</v>
      </c>
      <c r="C196" s="97" t="s">
        <v>1980</v>
      </c>
      <c r="D196" s="97" t="s">
        <v>1996</v>
      </c>
      <c r="E196" s="98" t="s">
        <v>1887</v>
      </c>
      <c r="F196" s="100">
        <v>29050876.210000001</v>
      </c>
      <c r="G196" s="119">
        <v>10943666.24</v>
      </c>
      <c r="H196" s="101">
        <f t="shared" si="4"/>
        <v>18107209.969999999</v>
      </c>
      <c r="I196" s="122">
        <f t="shared" si="5"/>
        <v>37.670692480638266</v>
      </c>
      <c r="J196" s="111"/>
    </row>
    <row r="197" spans="1:10" ht="25.5" x14ac:dyDescent="0.2">
      <c r="A197" s="84" t="s">
        <v>1888</v>
      </c>
      <c r="B197" s="90" t="s">
        <v>1797</v>
      </c>
      <c r="C197" s="91" t="s">
        <v>1980</v>
      </c>
      <c r="D197" s="91" t="s">
        <v>1996</v>
      </c>
      <c r="E197" s="92" t="s">
        <v>1889</v>
      </c>
      <c r="F197" s="100">
        <v>6700</v>
      </c>
      <c r="G197" s="119">
        <v>4510</v>
      </c>
      <c r="H197" s="101">
        <f t="shared" si="4"/>
        <v>2190</v>
      </c>
      <c r="I197" s="122">
        <f t="shared" si="5"/>
        <v>67.31343283582089</v>
      </c>
      <c r="J197" s="111"/>
    </row>
    <row r="198" spans="1:10" ht="38.25" x14ac:dyDescent="0.2">
      <c r="A198" s="84" t="s">
        <v>1890</v>
      </c>
      <c r="B198" s="96" t="s">
        <v>1797</v>
      </c>
      <c r="C198" s="97" t="s">
        <v>1980</v>
      </c>
      <c r="D198" s="97" t="s">
        <v>1996</v>
      </c>
      <c r="E198" s="98" t="s">
        <v>1891</v>
      </c>
      <c r="F198" s="100">
        <v>8775388</v>
      </c>
      <c r="G198" s="119">
        <v>3031776.42</v>
      </c>
      <c r="H198" s="101">
        <f t="shared" si="4"/>
        <v>5743611.5800000001</v>
      </c>
      <c r="I198" s="122">
        <f t="shared" si="5"/>
        <v>34.548631012098838</v>
      </c>
      <c r="J198" s="111"/>
    </row>
    <row r="199" spans="1:10" ht="25.5" x14ac:dyDescent="0.2">
      <c r="A199" s="84" t="s">
        <v>1831</v>
      </c>
      <c r="B199" s="90" t="s">
        <v>1797</v>
      </c>
      <c r="C199" s="91" t="s">
        <v>1980</v>
      </c>
      <c r="D199" s="91" t="s">
        <v>1996</v>
      </c>
      <c r="E199" s="92" t="s">
        <v>1832</v>
      </c>
      <c r="F199" s="100">
        <v>1217295</v>
      </c>
      <c r="G199" s="119">
        <v>865305</v>
      </c>
      <c r="H199" s="101">
        <f t="shared" ref="H199:H262" si="6">F199-G199</f>
        <v>351990</v>
      </c>
      <c r="I199" s="122">
        <f t="shared" ref="I199:I262" si="7">G199/F199*100</f>
        <v>71.084248271782926</v>
      </c>
      <c r="J199" s="111"/>
    </row>
    <row r="200" spans="1:10" x14ac:dyDescent="0.2">
      <c r="A200" s="84" t="s">
        <v>1819</v>
      </c>
      <c r="B200" s="96" t="s">
        <v>1797</v>
      </c>
      <c r="C200" s="97" t="s">
        <v>1980</v>
      </c>
      <c r="D200" s="97" t="s">
        <v>1996</v>
      </c>
      <c r="E200" s="98" t="s">
        <v>1820</v>
      </c>
      <c r="F200" s="100">
        <v>935038</v>
      </c>
      <c r="G200" s="119">
        <v>320384.78000000003</v>
      </c>
      <c r="H200" s="101">
        <f t="shared" si="6"/>
        <v>614653.22</v>
      </c>
      <c r="I200" s="122">
        <f t="shared" si="7"/>
        <v>34.26435930946122</v>
      </c>
      <c r="J200" s="111"/>
    </row>
    <row r="201" spans="1:10" x14ac:dyDescent="0.2">
      <c r="A201" s="84" t="s">
        <v>1851</v>
      </c>
      <c r="B201" s="90" t="s">
        <v>1797</v>
      </c>
      <c r="C201" s="91" t="s">
        <v>1980</v>
      </c>
      <c r="D201" s="91" t="s">
        <v>1996</v>
      </c>
      <c r="E201" s="92" t="s">
        <v>1852</v>
      </c>
      <c r="F201" s="100">
        <v>931000</v>
      </c>
      <c r="G201" s="119">
        <v>590839.56999999995</v>
      </c>
      <c r="H201" s="101">
        <f t="shared" si="6"/>
        <v>340160.43000000005</v>
      </c>
      <c r="I201" s="122">
        <f t="shared" si="7"/>
        <v>63.46289688506981</v>
      </c>
      <c r="J201" s="111"/>
    </row>
    <row r="202" spans="1:10" ht="25.5" x14ac:dyDescent="0.2">
      <c r="A202" s="84" t="s">
        <v>1853</v>
      </c>
      <c r="B202" s="96" t="s">
        <v>1797</v>
      </c>
      <c r="C202" s="97" t="s">
        <v>1980</v>
      </c>
      <c r="D202" s="97" t="s">
        <v>1996</v>
      </c>
      <c r="E202" s="98" t="s">
        <v>1797</v>
      </c>
      <c r="F202" s="100">
        <v>87999</v>
      </c>
      <c r="G202" s="119">
        <v>43962</v>
      </c>
      <c r="H202" s="101">
        <f t="shared" si="6"/>
        <v>44037</v>
      </c>
      <c r="I202" s="122">
        <f t="shared" si="7"/>
        <v>49.957385879384994</v>
      </c>
      <c r="J202" s="111"/>
    </row>
    <row r="203" spans="1:10" x14ac:dyDescent="0.2">
      <c r="A203" s="84" t="s">
        <v>1997</v>
      </c>
      <c r="B203" s="90" t="s">
        <v>1797</v>
      </c>
      <c r="C203" s="91" t="s">
        <v>1998</v>
      </c>
      <c r="D203" s="91" t="s">
        <v>1799</v>
      </c>
      <c r="E203" s="92" t="s">
        <v>1800</v>
      </c>
      <c r="F203" s="100">
        <v>599236647.44000006</v>
      </c>
      <c r="G203" s="119">
        <v>229541732.94</v>
      </c>
      <c r="H203" s="101">
        <f t="shared" si="6"/>
        <v>369694914.50000006</v>
      </c>
      <c r="I203" s="122">
        <f t="shared" si="7"/>
        <v>38.305690067626145</v>
      </c>
      <c r="J203" s="111"/>
    </row>
    <row r="204" spans="1:10" x14ac:dyDescent="0.2">
      <c r="A204" s="84" t="s">
        <v>1999</v>
      </c>
      <c r="B204" s="96" t="s">
        <v>1797</v>
      </c>
      <c r="C204" s="97" t="s">
        <v>2000</v>
      </c>
      <c r="D204" s="97" t="s">
        <v>1799</v>
      </c>
      <c r="E204" s="98" t="s">
        <v>1800</v>
      </c>
      <c r="F204" s="100">
        <v>21845033.539999999</v>
      </c>
      <c r="G204" s="119">
        <v>5194826.26</v>
      </c>
      <c r="H204" s="101">
        <f t="shared" si="6"/>
        <v>16650207.279999999</v>
      </c>
      <c r="I204" s="122">
        <f t="shared" si="7"/>
        <v>23.780353783791902</v>
      </c>
      <c r="J204" s="111"/>
    </row>
    <row r="205" spans="1:10" ht="25.5" x14ac:dyDescent="0.2">
      <c r="A205" s="84" t="s">
        <v>2001</v>
      </c>
      <c r="B205" s="90" t="s">
        <v>1797</v>
      </c>
      <c r="C205" s="91" t="s">
        <v>2000</v>
      </c>
      <c r="D205" s="91" t="s">
        <v>2002</v>
      </c>
      <c r="E205" s="92" t="s">
        <v>1800</v>
      </c>
      <c r="F205" s="100">
        <v>1800000</v>
      </c>
      <c r="G205" s="119">
        <v>585943.5</v>
      </c>
      <c r="H205" s="101">
        <f t="shared" si="6"/>
        <v>1214056.5</v>
      </c>
      <c r="I205" s="122">
        <f t="shared" si="7"/>
        <v>32.552416666666666</v>
      </c>
      <c r="J205" s="111"/>
    </row>
    <row r="206" spans="1:10" x14ac:dyDescent="0.2">
      <c r="A206" s="84" t="s">
        <v>1819</v>
      </c>
      <c r="B206" s="90" t="s">
        <v>1797</v>
      </c>
      <c r="C206" s="91" t="s">
        <v>2000</v>
      </c>
      <c r="D206" s="91" t="s">
        <v>2002</v>
      </c>
      <c r="E206" s="92" t="s">
        <v>1820</v>
      </c>
      <c r="F206" s="100">
        <v>1800000</v>
      </c>
      <c r="G206" s="119">
        <v>585943.5</v>
      </c>
      <c r="H206" s="101">
        <f t="shared" si="6"/>
        <v>1214056.5</v>
      </c>
      <c r="I206" s="122">
        <f t="shared" si="7"/>
        <v>32.552416666666666</v>
      </c>
      <c r="J206" s="111"/>
    </row>
    <row r="207" spans="1:10" ht="25.5" x14ac:dyDescent="0.2">
      <c r="A207" s="84" t="s">
        <v>2003</v>
      </c>
      <c r="B207" s="96" t="s">
        <v>1797</v>
      </c>
      <c r="C207" s="97" t="s">
        <v>2000</v>
      </c>
      <c r="D207" s="97" t="s">
        <v>2004</v>
      </c>
      <c r="E207" s="98" t="s">
        <v>1800</v>
      </c>
      <c r="F207" s="100">
        <v>323450.45</v>
      </c>
      <c r="G207" s="119">
        <v>0</v>
      </c>
      <c r="H207" s="101">
        <f t="shared" si="6"/>
        <v>323450.45</v>
      </c>
      <c r="I207" s="122">
        <f t="shared" si="7"/>
        <v>0</v>
      </c>
      <c r="J207" s="111"/>
    </row>
    <row r="208" spans="1:10" x14ac:dyDescent="0.2">
      <c r="A208" s="84" t="s">
        <v>1819</v>
      </c>
      <c r="B208" s="90" t="s">
        <v>1797</v>
      </c>
      <c r="C208" s="91" t="s">
        <v>2000</v>
      </c>
      <c r="D208" s="91" t="s">
        <v>2004</v>
      </c>
      <c r="E208" s="92" t="s">
        <v>1820</v>
      </c>
      <c r="F208" s="100">
        <v>323450.45</v>
      </c>
      <c r="G208" s="119">
        <v>0</v>
      </c>
      <c r="H208" s="101">
        <f t="shared" si="6"/>
        <v>323450.45</v>
      </c>
      <c r="I208" s="122">
        <f t="shared" si="7"/>
        <v>0</v>
      </c>
      <c r="J208" s="111"/>
    </row>
    <row r="209" spans="1:10" ht="25.5" x14ac:dyDescent="0.2">
      <c r="A209" s="84" t="s">
        <v>2005</v>
      </c>
      <c r="B209" s="96" t="s">
        <v>1797</v>
      </c>
      <c r="C209" s="97" t="s">
        <v>2000</v>
      </c>
      <c r="D209" s="97" t="s">
        <v>2006</v>
      </c>
      <c r="E209" s="98" t="s">
        <v>1800</v>
      </c>
      <c r="F209" s="100">
        <v>176549.55</v>
      </c>
      <c r="G209" s="119">
        <v>176549.55</v>
      </c>
      <c r="H209" s="101">
        <f t="shared" si="6"/>
        <v>0</v>
      </c>
      <c r="I209" s="122">
        <f t="shared" si="7"/>
        <v>100</v>
      </c>
      <c r="J209" s="111"/>
    </row>
    <row r="210" spans="1:10" x14ac:dyDescent="0.2">
      <c r="A210" s="84" t="s">
        <v>1819</v>
      </c>
      <c r="B210" s="90" t="s">
        <v>1797</v>
      </c>
      <c r="C210" s="91" t="s">
        <v>2000</v>
      </c>
      <c r="D210" s="91" t="s">
        <v>2006</v>
      </c>
      <c r="E210" s="92" t="s">
        <v>1820</v>
      </c>
      <c r="F210" s="100">
        <v>176549.55</v>
      </c>
      <c r="G210" s="119">
        <v>176549.55</v>
      </c>
      <c r="H210" s="101">
        <f t="shared" si="6"/>
        <v>0</v>
      </c>
      <c r="I210" s="122">
        <f t="shared" si="7"/>
        <v>100</v>
      </c>
      <c r="J210" s="111"/>
    </row>
    <row r="211" spans="1:10" ht="25.5" x14ac:dyDescent="0.2">
      <c r="A211" s="84" t="s">
        <v>2007</v>
      </c>
      <c r="B211" s="96" t="s">
        <v>1797</v>
      </c>
      <c r="C211" s="97" t="s">
        <v>2000</v>
      </c>
      <c r="D211" s="97" t="s">
        <v>2008</v>
      </c>
      <c r="E211" s="98" t="s">
        <v>1800</v>
      </c>
      <c r="F211" s="100">
        <v>7124070.46</v>
      </c>
      <c r="G211" s="119">
        <v>0</v>
      </c>
      <c r="H211" s="101">
        <f t="shared" si="6"/>
        <v>7124070.46</v>
      </c>
      <c r="I211" s="122">
        <f t="shared" si="7"/>
        <v>0</v>
      </c>
      <c r="J211" s="111"/>
    </row>
    <row r="212" spans="1:10" ht="51" x14ac:dyDescent="0.2">
      <c r="A212" s="84" t="s">
        <v>1971</v>
      </c>
      <c r="B212" s="90" t="s">
        <v>1797</v>
      </c>
      <c r="C212" s="91" t="s">
        <v>2000</v>
      </c>
      <c r="D212" s="91" t="s">
        <v>2008</v>
      </c>
      <c r="E212" s="92" t="s">
        <v>1972</v>
      </c>
      <c r="F212" s="100">
        <v>7124070.46</v>
      </c>
      <c r="G212" s="119">
        <v>0</v>
      </c>
      <c r="H212" s="101">
        <f t="shared" si="6"/>
        <v>7124070.46</v>
      </c>
      <c r="I212" s="122">
        <f t="shared" si="7"/>
        <v>0</v>
      </c>
      <c r="J212" s="111"/>
    </row>
    <row r="213" spans="1:10" ht="51" x14ac:dyDescent="0.2">
      <c r="A213" s="84" t="s">
        <v>2009</v>
      </c>
      <c r="B213" s="96" t="s">
        <v>1797</v>
      </c>
      <c r="C213" s="97" t="s">
        <v>2000</v>
      </c>
      <c r="D213" s="97" t="s">
        <v>2010</v>
      </c>
      <c r="E213" s="98" t="s">
        <v>1800</v>
      </c>
      <c r="F213" s="100">
        <v>258476.41</v>
      </c>
      <c r="G213" s="119">
        <v>0</v>
      </c>
      <c r="H213" s="101">
        <f t="shared" si="6"/>
        <v>258476.41</v>
      </c>
      <c r="I213" s="122">
        <f t="shared" si="7"/>
        <v>0</v>
      </c>
      <c r="J213" s="111"/>
    </row>
    <row r="214" spans="1:10" ht="51" x14ac:dyDescent="0.2">
      <c r="A214" s="84" t="s">
        <v>1971</v>
      </c>
      <c r="B214" s="90" t="s">
        <v>1797</v>
      </c>
      <c r="C214" s="91" t="s">
        <v>2000</v>
      </c>
      <c r="D214" s="91" t="s">
        <v>2010</v>
      </c>
      <c r="E214" s="92" t="s">
        <v>1972</v>
      </c>
      <c r="F214" s="100">
        <v>258476.41</v>
      </c>
      <c r="G214" s="119">
        <v>0</v>
      </c>
      <c r="H214" s="101">
        <f t="shared" si="6"/>
        <v>258476.41</v>
      </c>
      <c r="I214" s="122">
        <f t="shared" si="7"/>
        <v>0</v>
      </c>
      <c r="J214" s="111"/>
    </row>
    <row r="215" spans="1:10" x14ac:dyDescent="0.2">
      <c r="A215" s="84" t="s">
        <v>2011</v>
      </c>
      <c r="B215" s="96" t="s">
        <v>1797</v>
      </c>
      <c r="C215" s="97" t="s">
        <v>2000</v>
      </c>
      <c r="D215" s="97" t="s">
        <v>2012</v>
      </c>
      <c r="E215" s="98" t="s">
        <v>1800</v>
      </c>
      <c r="F215" s="100">
        <v>700000</v>
      </c>
      <c r="G215" s="119">
        <v>584984</v>
      </c>
      <c r="H215" s="101">
        <f t="shared" si="6"/>
        <v>115016</v>
      </c>
      <c r="I215" s="122">
        <f t="shared" si="7"/>
        <v>83.56914285714285</v>
      </c>
      <c r="J215" s="111"/>
    </row>
    <row r="216" spans="1:10" x14ac:dyDescent="0.2">
      <c r="A216" s="84" t="s">
        <v>1819</v>
      </c>
      <c r="B216" s="90" t="s">
        <v>1797</v>
      </c>
      <c r="C216" s="91" t="s">
        <v>2000</v>
      </c>
      <c r="D216" s="91" t="s">
        <v>2012</v>
      </c>
      <c r="E216" s="92" t="s">
        <v>1820</v>
      </c>
      <c r="F216" s="100">
        <v>700000</v>
      </c>
      <c r="G216" s="119">
        <v>584984</v>
      </c>
      <c r="H216" s="101">
        <f t="shared" si="6"/>
        <v>115016</v>
      </c>
      <c r="I216" s="122">
        <f t="shared" si="7"/>
        <v>83.56914285714285</v>
      </c>
      <c r="J216" s="111"/>
    </row>
    <row r="217" spans="1:10" ht="25.5" x14ac:dyDescent="0.2">
      <c r="A217" s="84" t="s">
        <v>2013</v>
      </c>
      <c r="B217" s="96" t="s">
        <v>1797</v>
      </c>
      <c r="C217" s="97" t="s">
        <v>2000</v>
      </c>
      <c r="D217" s="97" t="s">
        <v>2014</v>
      </c>
      <c r="E217" s="98" t="s">
        <v>1800</v>
      </c>
      <c r="F217" s="100">
        <v>150000</v>
      </c>
      <c r="G217" s="119">
        <v>150000</v>
      </c>
      <c r="H217" s="101">
        <f t="shared" si="6"/>
        <v>0</v>
      </c>
      <c r="I217" s="122">
        <f t="shared" si="7"/>
        <v>100</v>
      </c>
      <c r="J217" s="111"/>
    </row>
    <row r="218" spans="1:10" x14ac:dyDescent="0.2">
      <c r="A218" s="84" t="s">
        <v>1819</v>
      </c>
      <c r="B218" s="90" t="s">
        <v>1797</v>
      </c>
      <c r="C218" s="91" t="s">
        <v>2000</v>
      </c>
      <c r="D218" s="91" t="s">
        <v>2014</v>
      </c>
      <c r="E218" s="92" t="s">
        <v>1820</v>
      </c>
      <c r="F218" s="100">
        <v>150000</v>
      </c>
      <c r="G218" s="119">
        <v>150000</v>
      </c>
      <c r="H218" s="101">
        <f t="shared" si="6"/>
        <v>0</v>
      </c>
      <c r="I218" s="122">
        <f t="shared" si="7"/>
        <v>100</v>
      </c>
      <c r="J218" s="111"/>
    </row>
    <row r="219" spans="1:10" x14ac:dyDescent="0.2">
      <c r="A219" s="84" t="s">
        <v>2011</v>
      </c>
      <c r="B219" s="96" t="s">
        <v>1797</v>
      </c>
      <c r="C219" s="97" t="s">
        <v>2000</v>
      </c>
      <c r="D219" s="97" t="s">
        <v>2015</v>
      </c>
      <c r="E219" s="98" t="s">
        <v>1800</v>
      </c>
      <c r="F219" s="100">
        <v>1200000</v>
      </c>
      <c r="G219" s="119">
        <v>0</v>
      </c>
      <c r="H219" s="101">
        <f t="shared" si="6"/>
        <v>1200000</v>
      </c>
      <c r="I219" s="122">
        <f t="shared" si="7"/>
        <v>0</v>
      </c>
      <c r="J219" s="111"/>
    </row>
    <row r="220" spans="1:10" x14ac:dyDescent="0.2">
      <c r="A220" s="84" t="s">
        <v>1819</v>
      </c>
      <c r="B220" s="90" t="s">
        <v>1797</v>
      </c>
      <c r="C220" s="91" t="s">
        <v>2000</v>
      </c>
      <c r="D220" s="91" t="s">
        <v>2015</v>
      </c>
      <c r="E220" s="92" t="s">
        <v>1820</v>
      </c>
      <c r="F220" s="100">
        <v>1200000</v>
      </c>
      <c r="G220" s="119">
        <v>0</v>
      </c>
      <c r="H220" s="101">
        <f t="shared" si="6"/>
        <v>1200000</v>
      </c>
      <c r="I220" s="122">
        <f t="shared" si="7"/>
        <v>0</v>
      </c>
      <c r="J220" s="111"/>
    </row>
    <row r="221" spans="1:10" ht="25.5" x14ac:dyDescent="0.2">
      <c r="A221" s="84" t="s">
        <v>2016</v>
      </c>
      <c r="B221" s="96" t="s">
        <v>1797</v>
      </c>
      <c r="C221" s="97" t="s">
        <v>2000</v>
      </c>
      <c r="D221" s="97" t="s">
        <v>2017</v>
      </c>
      <c r="E221" s="98" t="s">
        <v>1800</v>
      </c>
      <c r="F221" s="100">
        <v>5028741.67</v>
      </c>
      <c r="G221" s="119">
        <v>3697349.21</v>
      </c>
      <c r="H221" s="101">
        <f t="shared" si="6"/>
        <v>1331392.46</v>
      </c>
      <c r="I221" s="122">
        <f t="shared" si="7"/>
        <v>73.524341726625224</v>
      </c>
      <c r="J221" s="111"/>
    </row>
    <row r="222" spans="1:10" x14ac:dyDescent="0.2">
      <c r="A222" s="84" t="s">
        <v>1819</v>
      </c>
      <c r="B222" s="90" t="s">
        <v>1797</v>
      </c>
      <c r="C222" s="91" t="s">
        <v>2000</v>
      </c>
      <c r="D222" s="91" t="s">
        <v>2017</v>
      </c>
      <c r="E222" s="92" t="s">
        <v>1820</v>
      </c>
      <c r="F222" s="100">
        <v>5028741.67</v>
      </c>
      <c r="G222" s="119">
        <v>3697349.21</v>
      </c>
      <c r="H222" s="101">
        <f t="shared" si="6"/>
        <v>1331392.46</v>
      </c>
      <c r="I222" s="122">
        <f t="shared" si="7"/>
        <v>73.524341726625224</v>
      </c>
      <c r="J222" s="111"/>
    </row>
    <row r="223" spans="1:10" ht="38.25" x14ac:dyDescent="0.2">
      <c r="A223" s="84" t="s">
        <v>2018</v>
      </c>
      <c r="B223" s="96" t="s">
        <v>1797</v>
      </c>
      <c r="C223" s="97" t="s">
        <v>2000</v>
      </c>
      <c r="D223" s="97" t="s">
        <v>2019</v>
      </c>
      <c r="E223" s="98" t="s">
        <v>1800</v>
      </c>
      <c r="F223" s="100">
        <v>4850000</v>
      </c>
      <c r="G223" s="119">
        <v>0</v>
      </c>
      <c r="H223" s="101">
        <f t="shared" si="6"/>
        <v>4850000</v>
      </c>
      <c r="I223" s="122">
        <f t="shared" si="7"/>
        <v>0</v>
      </c>
      <c r="J223" s="111"/>
    </row>
    <row r="224" spans="1:10" ht="38.25" x14ac:dyDescent="0.2">
      <c r="A224" s="84" t="s">
        <v>1880</v>
      </c>
      <c r="B224" s="90" t="s">
        <v>1797</v>
      </c>
      <c r="C224" s="91" t="s">
        <v>2000</v>
      </c>
      <c r="D224" s="91" t="s">
        <v>2019</v>
      </c>
      <c r="E224" s="92" t="s">
        <v>1881</v>
      </c>
      <c r="F224" s="100">
        <v>4850000</v>
      </c>
      <c r="G224" s="119">
        <v>0</v>
      </c>
      <c r="H224" s="101">
        <f t="shared" si="6"/>
        <v>4850000</v>
      </c>
      <c r="I224" s="122">
        <f t="shared" si="7"/>
        <v>0</v>
      </c>
      <c r="J224" s="111"/>
    </row>
    <row r="225" spans="1:10" ht="51" x14ac:dyDescent="0.2">
      <c r="A225" s="84" t="s">
        <v>2020</v>
      </c>
      <c r="B225" s="96" t="s">
        <v>1797</v>
      </c>
      <c r="C225" s="97" t="s">
        <v>2000</v>
      </c>
      <c r="D225" s="97" t="s">
        <v>2021</v>
      </c>
      <c r="E225" s="98" t="s">
        <v>1800</v>
      </c>
      <c r="F225" s="100">
        <v>233745</v>
      </c>
      <c r="G225" s="119">
        <v>0</v>
      </c>
      <c r="H225" s="101">
        <f t="shared" si="6"/>
        <v>233745</v>
      </c>
      <c r="I225" s="122">
        <f t="shared" si="7"/>
        <v>0</v>
      </c>
      <c r="J225" s="111"/>
    </row>
    <row r="226" spans="1:10" x14ac:dyDescent="0.2">
      <c r="A226" s="84" t="s">
        <v>1819</v>
      </c>
      <c r="B226" s="90" t="s">
        <v>1797</v>
      </c>
      <c r="C226" s="91" t="s">
        <v>2000</v>
      </c>
      <c r="D226" s="91" t="s">
        <v>2021</v>
      </c>
      <c r="E226" s="92" t="s">
        <v>1820</v>
      </c>
      <c r="F226" s="100">
        <v>233745</v>
      </c>
      <c r="G226" s="119">
        <v>0</v>
      </c>
      <c r="H226" s="101">
        <f t="shared" si="6"/>
        <v>233745</v>
      </c>
      <c r="I226" s="122">
        <f t="shared" si="7"/>
        <v>0</v>
      </c>
      <c r="J226" s="111"/>
    </row>
    <row r="227" spans="1:10" x14ac:dyDescent="0.2">
      <c r="A227" s="84" t="s">
        <v>2022</v>
      </c>
      <c r="B227" s="96" t="s">
        <v>1797</v>
      </c>
      <c r="C227" s="97" t="s">
        <v>2023</v>
      </c>
      <c r="D227" s="97" t="s">
        <v>1799</v>
      </c>
      <c r="E227" s="98" t="s">
        <v>1800</v>
      </c>
      <c r="F227" s="100">
        <v>114108954.87</v>
      </c>
      <c r="G227" s="119">
        <v>29161520.739999998</v>
      </c>
      <c r="H227" s="101">
        <f t="shared" si="6"/>
        <v>84947434.13000001</v>
      </c>
      <c r="I227" s="122">
        <f t="shared" si="7"/>
        <v>25.555856482273992</v>
      </c>
      <c r="J227" s="111"/>
    </row>
    <row r="228" spans="1:10" ht="51" x14ac:dyDescent="0.2">
      <c r="A228" s="84" t="s">
        <v>2024</v>
      </c>
      <c r="B228" s="90" t="s">
        <v>1797</v>
      </c>
      <c r="C228" s="91" t="s">
        <v>2023</v>
      </c>
      <c r="D228" s="91" t="s">
        <v>2025</v>
      </c>
      <c r="E228" s="92" t="s">
        <v>1800</v>
      </c>
      <c r="F228" s="100">
        <v>540000</v>
      </c>
      <c r="G228" s="119">
        <v>275118.12</v>
      </c>
      <c r="H228" s="101">
        <f t="shared" si="6"/>
        <v>264881.88</v>
      </c>
      <c r="I228" s="122">
        <f t="shared" si="7"/>
        <v>50.947800000000001</v>
      </c>
      <c r="J228" s="111"/>
    </row>
    <row r="229" spans="1:10" ht="38.25" x14ac:dyDescent="0.2">
      <c r="A229" s="84" t="s">
        <v>1955</v>
      </c>
      <c r="B229" s="96" t="s">
        <v>1797</v>
      </c>
      <c r="C229" s="97" t="s">
        <v>2023</v>
      </c>
      <c r="D229" s="97" t="s">
        <v>2025</v>
      </c>
      <c r="E229" s="98" t="s">
        <v>1956</v>
      </c>
      <c r="F229" s="100">
        <v>540000</v>
      </c>
      <c r="G229" s="119">
        <v>275118.12</v>
      </c>
      <c r="H229" s="101">
        <f t="shared" si="6"/>
        <v>264881.88</v>
      </c>
      <c r="I229" s="122">
        <f t="shared" si="7"/>
        <v>50.947800000000001</v>
      </c>
      <c r="J229" s="111"/>
    </row>
    <row r="230" spans="1:10" ht="25.5" x14ac:dyDescent="0.2">
      <c r="A230" s="84" t="s">
        <v>2026</v>
      </c>
      <c r="B230" s="90" t="s">
        <v>1797</v>
      </c>
      <c r="C230" s="91" t="s">
        <v>2023</v>
      </c>
      <c r="D230" s="91" t="s">
        <v>2027</v>
      </c>
      <c r="E230" s="92" t="s">
        <v>1800</v>
      </c>
      <c r="F230" s="100">
        <v>30123198</v>
      </c>
      <c r="G230" s="119">
        <v>0</v>
      </c>
      <c r="H230" s="101">
        <f t="shared" si="6"/>
        <v>30123198</v>
      </c>
      <c r="I230" s="122">
        <f t="shared" si="7"/>
        <v>0</v>
      </c>
      <c r="J230" s="111"/>
    </row>
    <row r="231" spans="1:10" ht="38.25" x14ac:dyDescent="0.2">
      <c r="A231" s="84" t="s">
        <v>1955</v>
      </c>
      <c r="B231" s="96" t="s">
        <v>1797</v>
      </c>
      <c r="C231" s="97" t="s">
        <v>2023</v>
      </c>
      <c r="D231" s="97" t="s">
        <v>2027</v>
      </c>
      <c r="E231" s="98" t="s">
        <v>1956</v>
      </c>
      <c r="F231" s="100">
        <v>30123198</v>
      </c>
      <c r="G231" s="119">
        <v>0</v>
      </c>
      <c r="H231" s="101">
        <f t="shared" si="6"/>
        <v>30123198</v>
      </c>
      <c r="I231" s="122">
        <f t="shared" si="7"/>
        <v>0</v>
      </c>
      <c r="J231" s="111"/>
    </row>
    <row r="232" spans="1:10" ht="25.5" x14ac:dyDescent="0.2">
      <c r="A232" s="84" t="s">
        <v>2028</v>
      </c>
      <c r="B232" s="90" t="s">
        <v>1797</v>
      </c>
      <c r="C232" s="91" t="s">
        <v>2023</v>
      </c>
      <c r="D232" s="91" t="s">
        <v>2029</v>
      </c>
      <c r="E232" s="92" t="s">
        <v>1800</v>
      </c>
      <c r="F232" s="100">
        <v>2000000</v>
      </c>
      <c r="G232" s="119">
        <v>379178.19</v>
      </c>
      <c r="H232" s="101">
        <f t="shared" si="6"/>
        <v>1620821.81</v>
      </c>
      <c r="I232" s="122">
        <f t="shared" si="7"/>
        <v>18.958909500000001</v>
      </c>
      <c r="J232" s="111"/>
    </row>
    <row r="233" spans="1:10" ht="38.25" x14ac:dyDescent="0.2">
      <c r="A233" s="84" t="s">
        <v>2030</v>
      </c>
      <c r="B233" s="96" t="s">
        <v>1797</v>
      </c>
      <c r="C233" s="97" t="s">
        <v>2023</v>
      </c>
      <c r="D233" s="97" t="s">
        <v>2029</v>
      </c>
      <c r="E233" s="98" t="s">
        <v>2031</v>
      </c>
      <c r="F233" s="100">
        <v>2000000</v>
      </c>
      <c r="G233" s="119">
        <v>379178.19</v>
      </c>
      <c r="H233" s="101">
        <f t="shared" si="6"/>
        <v>1620821.81</v>
      </c>
      <c r="I233" s="122">
        <f t="shared" si="7"/>
        <v>18.958909500000001</v>
      </c>
      <c r="J233" s="111"/>
    </row>
    <row r="234" spans="1:10" ht="25.5" x14ac:dyDescent="0.2">
      <c r="A234" s="84" t="s">
        <v>2032</v>
      </c>
      <c r="B234" s="90" t="s">
        <v>1797</v>
      </c>
      <c r="C234" s="91" t="s">
        <v>2023</v>
      </c>
      <c r="D234" s="91" t="s">
        <v>2033</v>
      </c>
      <c r="E234" s="92" t="s">
        <v>1800</v>
      </c>
      <c r="F234" s="100">
        <v>13160000</v>
      </c>
      <c r="G234" s="119">
        <v>0</v>
      </c>
      <c r="H234" s="101">
        <f t="shared" si="6"/>
        <v>13160000</v>
      </c>
      <c r="I234" s="122">
        <f t="shared" si="7"/>
        <v>0</v>
      </c>
      <c r="J234" s="111"/>
    </row>
    <row r="235" spans="1:10" x14ac:dyDescent="0.2">
      <c r="A235" s="84" t="s">
        <v>1819</v>
      </c>
      <c r="B235" s="96" t="s">
        <v>1797</v>
      </c>
      <c r="C235" s="97" t="s">
        <v>2023</v>
      </c>
      <c r="D235" s="97" t="s">
        <v>2033</v>
      </c>
      <c r="E235" s="98" t="s">
        <v>1820</v>
      </c>
      <c r="F235" s="100">
        <v>50000</v>
      </c>
      <c r="G235" s="119">
        <v>0</v>
      </c>
      <c r="H235" s="101">
        <f t="shared" si="6"/>
        <v>50000</v>
      </c>
      <c r="I235" s="122">
        <f t="shared" si="7"/>
        <v>0</v>
      </c>
      <c r="J235" s="111"/>
    </row>
    <row r="236" spans="1:10" ht="38.25" x14ac:dyDescent="0.2">
      <c r="A236" s="84" t="s">
        <v>1955</v>
      </c>
      <c r="B236" s="90" t="s">
        <v>1797</v>
      </c>
      <c r="C236" s="91" t="s">
        <v>2023</v>
      </c>
      <c r="D236" s="91" t="s">
        <v>2033</v>
      </c>
      <c r="E236" s="92" t="s">
        <v>1956</v>
      </c>
      <c r="F236" s="100">
        <v>13110000</v>
      </c>
      <c r="G236" s="119">
        <v>0</v>
      </c>
      <c r="H236" s="101">
        <f t="shared" si="6"/>
        <v>13110000</v>
      </c>
      <c r="I236" s="122">
        <f t="shared" si="7"/>
        <v>0</v>
      </c>
      <c r="J236" s="111"/>
    </row>
    <row r="237" spans="1:10" x14ac:dyDescent="0.2">
      <c r="A237" s="84" t="s">
        <v>2034</v>
      </c>
      <c r="B237" s="96" t="s">
        <v>1797</v>
      </c>
      <c r="C237" s="97" t="s">
        <v>2023</v>
      </c>
      <c r="D237" s="97" t="s">
        <v>2035</v>
      </c>
      <c r="E237" s="98" t="s">
        <v>1800</v>
      </c>
      <c r="F237" s="100">
        <v>26491434.16</v>
      </c>
      <c r="G237" s="119">
        <v>13245717.08</v>
      </c>
      <c r="H237" s="101">
        <f t="shared" si="6"/>
        <v>13245717.08</v>
      </c>
      <c r="I237" s="122">
        <f t="shared" si="7"/>
        <v>50</v>
      </c>
      <c r="J237" s="111"/>
    </row>
    <row r="238" spans="1:10" x14ac:dyDescent="0.2">
      <c r="A238" s="84" t="s">
        <v>1819</v>
      </c>
      <c r="B238" s="90" t="s">
        <v>1797</v>
      </c>
      <c r="C238" s="91" t="s">
        <v>2023</v>
      </c>
      <c r="D238" s="91" t="s">
        <v>2035</v>
      </c>
      <c r="E238" s="92" t="s">
        <v>1820</v>
      </c>
      <c r="F238" s="100">
        <v>26491434.16</v>
      </c>
      <c r="G238" s="119">
        <v>13245717.08</v>
      </c>
      <c r="H238" s="101">
        <f t="shared" si="6"/>
        <v>13245717.08</v>
      </c>
      <c r="I238" s="122">
        <f t="shared" si="7"/>
        <v>50</v>
      </c>
      <c r="J238" s="111"/>
    </row>
    <row r="239" spans="1:10" ht="25.5" x14ac:dyDescent="0.2">
      <c r="A239" s="84" t="s">
        <v>2036</v>
      </c>
      <c r="B239" s="96" t="s">
        <v>1797</v>
      </c>
      <c r="C239" s="97" t="s">
        <v>2023</v>
      </c>
      <c r="D239" s="97" t="s">
        <v>2037</v>
      </c>
      <c r="E239" s="98" t="s">
        <v>1800</v>
      </c>
      <c r="F239" s="100">
        <v>819322.71</v>
      </c>
      <c r="G239" s="119">
        <v>409661.36</v>
      </c>
      <c r="H239" s="101">
        <f t="shared" si="6"/>
        <v>409661.35</v>
      </c>
      <c r="I239" s="122">
        <f t="shared" si="7"/>
        <v>50.000000610260152</v>
      </c>
      <c r="J239" s="111"/>
    </row>
    <row r="240" spans="1:10" x14ac:dyDescent="0.2">
      <c r="A240" s="84" t="s">
        <v>1819</v>
      </c>
      <c r="B240" s="90" t="s">
        <v>1797</v>
      </c>
      <c r="C240" s="91" t="s">
        <v>2023</v>
      </c>
      <c r="D240" s="91" t="s">
        <v>2037</v>
      </c>
      <c r="E240" s="92" t="s">
        <v>1820</v>
      </c>
      <c r="F240" s="100">
        <v>819322.71</v>
      </c>
      <c r="G240" s="119">
        <v>409661.36</v>
      </c>
      <c r="H240" s="101">
        <f t="shared" si="6"/>
        <v>409661.35</v>
      </c>
      <c r="I240" s="122">
        <f t="shared" si="7"/>
        <v>50.000000610260152</v>
      </c>
      <c r="J240" s="111"/>
    </row>
    <row r="241" spans="1:10" ht="25.5" x14ac:dyDescent="0.2">
      <c r="A241" s="84" t="s">
        <v>2038</v>
      </c>
      <c r="B241" s="96" t="s">
        <v>1797</v>
      </c>
      <c r="C241" s="97" t="s">
        <v>2023</v>
      </c>
      <c r="D241" s="97" t="s">
        <v>2039</v>
      </c>
      <c r="E241" s="98" t="s">
        <v>1800</v>
      </c>
      <c r="F241" s="100">
        <v>40647200</v>
      </c>
      <c r="G241" s="119">
        <v>14733031.220000001</v>
      </c>
      <c r="H241" s="101">
        <f t="shared" si="6"/>
        <v>25914168.780000001</v>
      </c>
      <c r="I241" s="122">
        <f t="shared" si="7"/>
        <v>36.246115894821784</v>
      </c>
      <c r="J241" s="111"/>
    </row>
    <row r="242" spans="1:10" ht="38.25" x14ac:dyDescent="0.2">
      <c r="A242" s="84" t="s">
        <v>1955</v>
      </c>
      <c r="B242" s="90" t="s">
        <v>1797</v>
      </c>
      <c r="C242" s="91" t="s">
        <v>2023</v>
      </c>
      <c r="D242" s="91" t="s">
        <v>2039</v>
      </c>
      <c r="E242" s="92" t="s">
        <v>1956</v>
      </c>
      <c r="F242" s="100">
        <v>40647200</v>
      </c>
      <c r="G242" s="119">
        <v>14733031.220000001</v>
      </c>
      <c r="H242" s="101">
        <f t="shared" si="6"/>
        <v>25914168.780000001</v>
      </c>
      <c r="I242" s="122">
        <f t="shared" si="7"/>
        <v>36.246115894821784</v>
      </c>
      <c r="J242" s="111"/>
    </row>
    <row r="243" spans="1:10" ht="38.25" x14ac:dyDescent="0.2">
      <c r="A243" s="84" t="s">
        <v>2040</v>
      </c>
      <c r="B243" s="96" t="s">
        <v>1797</v>
      </c>
      <c r="C243" s="97" t="s">
        <v>2023</v>
      </c>
      <c r="D243" s="97" t="s">
        <v>2041</v>
      </c>
      <c r="E243" s="98" t="s">
        <v>1800</v>
      </c>
      <c r="F243" s="100">
        <v>327800</v>
      </c>
      <c r="G243" s="119">
        <v>118814.77</v>
      </c>
      <c r="H243" s="101">
        <f t="shared" si="6"/>
        <v>208985.22999999998</v>
      </c>
      <c r="I243" s="122">
        <f t="shared" si="7"/>
        <v>36.246116534472236</v>
      </c>
      <c r="J243" s="111"/>
    </row>
    <row r="244" spans="1:10" ht="38.25" x14ac:dyDescent="0.2">
      <c r="A244" s="84" t="s">
        <v>1955</v>
      </c>
      <c r="B244" s="90" t="s">
        <v>1797</v>
      </c>
      <c r="C244" s="91" t="s">
        <v>2023</v>
      </c>
      <c r="D244" s="91" t="s">
        <v>2041</v>
      </c>
      <c r="E244" s="92" t="s">
        <v>1956</v>
      </c>
      <c r="F244" s="100">
        <v>327800</v>
      </c>
      <c r="G244" s="119">
        <v>118814.77</v>
      </c>
      <c r="H244" s="101">
        <f t="shared" si="6"/>
        <v>208985.22999999998</v>
      </c>
      <c r="I244" s="122">
        <f t="shared" si="7"/>
        <v>36.246116534472236</v>
      </c>
      <c r="J244" s="111"/>
    </row>
    <row r="245" spans="1:10" x14ac:dyDescent="0.2">
      <c r="A245" s="84" t="s">
        <v>2042</v>
      </c>
      <c r="B245" s="96" t="s">
        <v>1797</v>
      </c>
      <c r="C245" s="97" t="s">
        <v>2043</v>
      </c>
      <c r="D245" s="97" t="s">
        <v>1799</v>
      </c>
      <c r="E245" s="98" t="s">
        <v>1800</v>
      </c>
      <c r="F245" s="100">
        <v>407933930.18000001</v>
      </c>
      <c r="G245" s="119">
        <v>172821978.33000001</v>
      </c>
      <c r="H245" s="101">
        <f t="shared" si="6"/>
        <v>235111951.84999999</v>
      </c>
      <c r="I245" s="122">
        <f t="shared" si="7"/>
        <v>42.365188464157093</v>
      </c>
      <c r="J245" s="111"/>
    </row>
    <row r="246" spans="1:10" ht="25.5" x14ac:dyDescent="0.2">
      <c r="A246" s="84" t="s">
        <v>2044</v>
      </c>
      <c r="B246" s="90" t="s">
        <v>1797</v>
      </c>
      <c r="C246" s="91" t="s">
        <v>2043</v>
      </c>
      <c r="D246" s="91" t="s">
        <v>2045</v>
      </c>
      <c r="E246" s="92" t="s">
        <v>1800</v>
      </c>
      <c r="F246" s="100">
        <v>36128300</v>
      </c>
      <c r="G246" s="119">
        <v>20677198.550000001</v>
      </c>
      <c r="H246" s="101">
        <f t="shared" si="6"/>
        <v>15451101.449999999</v>
      </c>
      <c r="I246" s="122">
        <f t="shared" si="7"/>
        <v>57.232691684911828</v>
      </c>
      <c r="J246" s="111"/>
    </row>
    <row r="247" spans="1:10" x14ac:dyDescent="0.2">
      <c r="A247" s="84" t="s">
        <v>1851</v>
      </c>
      <c r="B247" s="96" t="s">
        <v>1797</v>
      </c>
      <c r="C247" s="97" t="s">
        <v>2043</v>
      </c>
      <c r="D247" s="97" t="s">
        <v>2045</v>
      </c>
      <c r="E247" s="98" t="s">
        <v>1852</v>
      </c>
      <c r="F247" s="100">
        <v>36128300</v>
      </c>
      <c r="G247" s="119">
        <v>20677198.550000001</v>
      </c>
      <c r="H247" s="101">
        <f t="shared" si="6"/>
        <v>15451101.449999999</v>
      </c>
      <c r="I247" s="122">
        <f t="shared" si="7"/>
        <v>57.232691684911828</v>
      </c>
      <c r="J247" s="111"/>
    </row>
    <row r="248" spans="1:10" x14ac:dyDescent="0.2">
      <c r="A248" s="84" t="s">
        <v>2046</v>
      </c>
      <c r="B248" s="90" t="s">
        <v>1797</v>
      </c>
      <c r="C248" s="91" t="s">
        <v>2043</v>
      </c>
      <c r="D248" s="91" t="s">
        <v>2047</v>
      </c>
      <c r="E248" s="92" t="s">
        <v>1800</v>
      </c>
      <c r="F248" s="100">
        <v>3500000</v>
      </c>
      <c r="G248" s="119">
        <v>1091006.8600000001</v>
      </c>
      <c r="H248" s="101">
        <f t="shared" si="6"/>
        <v>2408993.1399999997</v>
      </c>
      <c r="I248" s="122">
        <f t="shared" si="7"/>
        <v>31.171624571428573</v>
      </c>
      <c r="J248" s="111"/>
    </row>
    <row r="249" spans="1:10" x14ac:dyDescent="0.2">
      <c r="A249" s="84" t="s">
        <v>1819</v>
      </c>
      <c r="B249" s="96" t="s">
        <v>1797</v>
      </c>
      <c r="C249" s="97" t="s">
        <v>2043</v>
      </c>
      <c r="D249" s="97" t="s">
        <v>2047</v>
      </c>
      <c r="E249" s="98" t="s">
        <v>1820</v>
      </c>
      <c r="F249" s="100">
        <v>3500000</v>
      </c>
      <c r="G249" s="119">
        <v>1091006.8600000001</v>
      </c>
      <c r="H249" s="101">
        <f t="shared" si="6"/>
        <v>2408993.1399999997</v>
      </c>
      <c r="I249" s="122">
        <f t="shared" si="7"/>
        <v>31.171624571428573</v>
      </c>
      <c r="J249" s="111"/>
    </row>
    <row r="250" spans="1:10" x14ac:dyDescent="0.2">
      <c r="A250" s="84" t="s">
        <v>2048</v>
      </c>
      <c r="B250" s="90" t="s">
        <v>1797</v>
      </c>
      <c r="C250" s="91" t="s">
        <v>2043</v>
      </c>
      <c r="D250" s="91" t="s">
        <v>2049</v>
      </c>
      <c r="E250" s="92" t="s">
        <v>1800</v>
      </c>
      <c r="F250" s="100">
        <v>785257.86</v>
      </c>
      <c r="G250" s="119">
        <v>785257.86</v>
      </c>
      <c r="H250" s="101">
        <f t="shared" si="6"/>
        <v>0</v>
      </c>
      <c r="I250" s="122">
        <f t="shared" si="7"/>
        <v>100</v>
      </c>
      <c r="J250" s="111"/>
    </row>
    <row r="251" spans="1:10" ht="38.25" x14ac:dyDescent="0.2">
      <c r="A251" s="84" t="s">
        <v>2030</v>
      </c>
      <c r="B251" s="96" t="s">
        <v>1797</v>
      </c>
      <c r="C251" s="97" t="s">
        <v>2043</v>
      </c>
      <c r="D251" s="97" t="s">
        <v>2049</v>
      </c>
      <c r="E251" s="98" t="s">
        <v>2031</v>
      </c>
      <c r="F251" s="100">
        <v>186773</v>
      </c>
      <c r="G251" s="119">
        <v>186773</v>
      </c>
      <c r="H251" s="101">
        <f t="shared" si="6"/>
        <v>0</v>
      </c>
      <c r="I251" s="122">
        <f t="shared" si="7"/>
        <v>100</v>
      </c>
      <c r="J251" s="111"/>
    </row>
    <row r="252" spans="1:10" ht="38.25" x14ac:dyDescent="0.2">
      <c r="A252" s="84" t="s">
        <v>1955</v>
      </c>
      <c r="B252" s="90" t="s">
        <v>1797</v>
      </c>
      <c r="C252" s="91" t="s">
        <v>2043</v>
      </c>
      <c r="D252" s="91" t="s">
        <v>2049</v>
      </c>
      <c r="E252" s="92" t="s">
        <v>1956</v>
      </c>
      <c r="F252" s="100">
        <v>598484.86</v>
      </c>
      <c r="G252" s="119">
        <v>598484.86</v>
      </c>
      <c r="H252" s="101">
        <f t="shared" si="6"/>
        <v>0</v>
      </c>
      <c r="I252" s="122">
        <f t="shared" si="7"/>
        <v>100</v>
      </c>
      <c r="J252" s="111"/>
    </row>
    <row r="253" spans="1:10" ht="25.5" x14ac:dyDescent="0.2">
      <c r="A253" s="84" t="s">
        <v>2050</v>
      </c>
      <c r="B253" s="96" t="s">
        <v>1797</v>
      </c>
      <c r="C253" s="97" t="s">
        <v>2043</v>
      </c>
      <c r="D253" s="97" t="s">
        <v>2051</v>
      </c>
      <c r="E253" s="98" t="s">
        <v>1800</v>
      </c>
      <c r="F253" s="100">
        <v>45076484.039999999</v>
      </c>
      <c r="G253" s="119">
        <v>12730032.01</v>
      </c>
      <c r="H253" s="101">
        <f t="shared" si="6"/>
        <v>32346452.030000001</v>
      </c>
      <c r="I253" s="122">
        <f t="shared" si="7"/>
        <v>28.240960405659894</v>
      </c>
      <c r="J253" s="111"/>
    </row>
    <row r="254" spans="1:10" x14ac:dyDescent="0.2">
      <c r="A254" s="84" t="s">
        <v>1819</v>
      </c>
      <c r="B254" s="90" t="s">
        <v>1797</v>
      </c>
      <c r="C254" s="91" t="s">
        <v>2043</v>
      </c>
      <c r="D254" s="91" t="s">
        <v>2051</v>
      </c>
      <c r="E254" s="92" t="s">
        <v>1820</v>
      </c>
      <c r="F254" s="100">
        <v>45076484.039999999</v>
      </c>
      <c r="G254" s="119">
        <v>12730032.01</v>
      </c>
      <c r="H254" s="101">
        <f t="shared" si="6"/>
        <v>32346452.030000001</v>
      </c>
      <c r="I254" s="122">
        <f t="shared" si="7"/>
        <v>28.240960405659894</v>
      </c>
      <c r="J254" s="111"/>
    </row>
    <row r="255" spans="1:10" ht="38.25" x14ac:dyDescent="0.2">
      <c r="A255" s="84" t="s">
        <v>2052</v>
      </c>
      <c r="B255" s="96" t="s">
        <v>1797</v>
      </c>
      <c r="C255" s="97" t="s">
        <v>2043</v>
      </c>
      <c r="D255" s="97" t="s">
        <v>2053</v>
      </c>
      <c r="E255" s="98" t="s">
        <v>1800</v>
      </c>
      <c r="F255" s="100">
        <v>12643699.99</v>
      </c>
      <c r="G255" s="119">
        <v>6366842.0599999996</v>
      </c>
      <c r="H255" s="101">
        <f t="shared" si="6"/>
        <v>6276857.9300000006</v>
      </c>
      <c r="I255" s="122">
        <f t="shared" si="7"/>
        <v>50.355845717911563</v>
      </c>
      <c r="J255" s="111"/>
    </row>
    <row r="256" spans="1:10" x14ac:dyDescent="0.2">
      <c r="A256" s="84" t="s">
        <v>1819</v>
      </c>
      <c r="B256" s="90" t="s">
        <v>1797</v>
      </c>
      <c r="C256" s="91" t="s">
        <v>2043</v>
      </c>
      <c r="D256" s="91" t="s">
        <v>2053</v>
      </c>
      <c r="E256" s="92" t="s">
        <v>1820</v>
      </c>
      <c r="F256" s="100">
        <v>12643699.99</v>
      </c>
      <c r="G256" s="119">
        <v>6366842.0599999996</v>
      </c>
      <c r="H256" s="101">
        <f t="shared" si="6"/>
        <v>6276857.9300000006</v>
      </c>
      <c r="I256" s="122">
        <f t="shared" si="7"/>
        <v>50.355845717911563</v>
      </c>
      <c r="J256" s="111"/>
    </row>
    <row r="257" spans="1:10" ht="38.25" x14ac:dyDescent="0.2">
      <c r="A257" s="84" t="s">
        <v>2054</v>
      </c>
      <c r="B257" s="96" t="s">
        <v>1797</v>
      </c>
      <c r="C257" s="97" t="s">
        <v>2043</v>
      </c>
      <c r="D257" s="97" t="s">
        <v>2055</v>
      </c>
      <c r="E257" s="98" t="s">
        <v>1800</v>
      </c>
      <c r="F257" s="100">
        <v>39751359.729999997</v>
      </c>
      <c r="G257" s="119">
        <v>10414022.35</v>
      </c>
      <c r="H257" s="101">
        <f t="shared" si="6"/>
        <v>29337337.379999995</v>
      </c>
      <c r="I257" s="122">
        <f t="shared" si="7"/>
        <v>26.197902211985539</v>
      </c>
      <c r="J257" s="111"/>
    </row>
    <row r="258" spans="1:10" x14ac:dyDescent="0.2">
      <c r="A258" s="84" t="s">
        <v>1819</v>
      </c>
      <c r="B258" s="90" t="s">
        <v>1797</v>
      </c>
      <c r="C258" s="91" t="s">
        <v>2043</v>
      </c>
      <c r="D258" s="91" t="s">
        <v>2055</v>
      </c>
      <c r="E258" s="92" t="s">
        <v>1820</v>
      </c>
      <c r="F258" s="100">
        <v>39751359.729999997</v>
      </c>
      <c r="G258" s="119">
        <v>10414022.35</v>
      </c>
      <c r="H258" s="101">
        <f t="shared" si="6"/>
        <v>29337337.379999995</v>
      </c>
      <c r="I258" s="122">
        <f t="shared" si="7"/>
        <v>26.197902211985539</v>
      </c>
      <c r="J258" s="111"/>
    </row>
    <row r="259" spans="1:10" ht="38.25" x14ac:dyDescent="0.2">
      <c r="A259" s="84" t="s">
        <v>2054</v>
      </c>
      <c r="B259" s="96" t="s">
        <v>1797</v>
      </c>
      <c r="C259" s="97" t="s">
        <v>2043</v>
      </c>
      <c r="D259" s="97" t="s">
        <v>2056</v>
      </c>
      <c r="E259" s="98" t="s">
        <v>1800</v>
      </c>
      <c r="F259" s="100">
        <v>1229423.5</v>
      </c>
      <c r="G259" s="119">
        <v>322083.17</v>
      </c>
      <c r="H259" s="101">
        <f t="shared" si="6"/>
        <v>907340.33000000007</v>
      </c>
      <c r="I259" s="122">
        <f t="shared" si="7"/>
        <v>26.197902512844433</v>
      </c>
      <c r="J259" s="111"/>
    </row>
    <row r="260" spans="1:10" x14ac:dyDescent="0.2">
      <c r="A260" s="84" t="s">
        <v>1819</v>
      </c>
      <c r="B260" s="90" t="s">
        <v>1797</v>
      </c>
      <c r="C260" s="91" t="s">
        <v>2043</v>
      </c>
      <c r="D260" s="91" t="s">
        <v>2056</v>
      </c>
      <c r="E260" s="92" t="s">
        <v>1820</v>
      </c>
      <c r="F260" s="100">
        <v>1229423.5</v>
      </c>
      <c r="G260" s="119">
        <v>322083.17</v>
      </c>
      <c r="H260" s="101">
        <f t="shared" si="6"/>
        <v>907340.33000000007</v>
      </c>
      <c r="I260" s="122">
        <f t="shared" si="7"/>
        <v>26.197902512844433</v>
      </c>
      <c r="J260" s="111"/>
    </row>
    <row r="261" spans="1:10" ht="51" x14ac:dyDescent="0.2">
      <c r="A261" s="85" t="s">
        <v>2057</v>
      </c>
      <c r="B261" s="96" t="s">
        <v>1797</v>
      </c>
      <c r="C261" s="97" t="s">
        <v>2043</v>
      </c>
      <c r="D261" s="97" t="s">
        <v>2058</v>
      </c>
      <c r="E261" s="98" t="s">
        <v>1800</v>
      </c>
      <c r="F261" s="100">
        <v>2833102</v>
      </c>
      <c r="G261" s="119">
        <v>1185018.98</v>
      </c>
      <c r="H261" s="101">
        <f t="shared" si="6"/>
        <v>1648083.02</v>
      </c>
      <c r="I261" s="122">
        <f t="shared" si="7"/>
        <v>41.82761439581067</v>
      </c>
      <c r="J261" s="111"/>
    </row>
    <row r="262" spans="1:10" x14ac:dyDescent="0.2">
      <c r="A262" s="84" t="s">
        <v>1819</v>
      </c>
      <c r="B262" s="90" t="s">
        <v>1797</v>
      </c>
      <c r="C262" s="91" t="s">
        <v>2043</v>
      </c>
      <c r="D262" s="91" t="s">
        <v>2058</v>
      </c>
      <c r="E262" s="92" t="s">
        <v>1820</v>
      </c>
      <c r="F262" s="100">
        <v>2833102</v>
      </c>
      <c r="G262" s="119">
        <v>1185018.98</v>
      </c>
      <c r="H262" s="101">
        <f t="shared" si="6"/>
        <v>1648083.02</v>
      </c>
      <c r="I262" s="122">
        <f t="shared" si="7"/>
        <v>41.82761439581067</v>
      </c>
      <c r="J262" s="111"/>
    </row>
    <row r="263" spans="1:10" ht="25.5" x14ac:dyDescent="0.2">
      <c r="A263" s="86" t="s">
        <v>2013</v>
      </c>
      <c r="B263" s="96" t="s">
        <v>1797</v>
      </c>
      <c r="C263" s="97" t="s">
        <v>2043</v>
      </c>
      <c r="D263" s="97" t="s">
        <v>2059</v>
      </c>
      <c r="E263" s="98" t="s">
        <v>1800</v>
      </c>
      <c r="F263" s="100">
        <v>388000</v>
      </c>
      <c r="G263" s="119">
        <v>280600</v>
      </c>
      <c r="H263" s="101">
        <f t="shared" ref="H263:H326" si="8">F263-G263</f>
        <v>107400</v>
      </c>
      <c r="I263" s="122">
        <f t="shared" ref="I263:I326" si="9">G263/F263*100</f>
        <v>72.319587628865975</v>
      </c>
      <c r="J263" s="111"/>
    </row>
    <row r="264" spans="1:10" x14ac:dyDescent="0.2">
      <c r="A264" s="84" t="s">
        <v>1819</v>
      </c>
      <c r="B264" s="90" t="s">
        <v>1797</v>
      </c>
      <c r="C264" s="91" t="s">
        <v>2043</v>
      </c>
      <c r="D264" s="91" t="s">
        <v>2059</v>
      </c>
      <c r="E264" s="92" t="s">
        <v>1820</v>
      </c>
      <c r="F264" s="100">
        <v>388000</v>
      </c>
      <c r="G264" s="119">
        <v>280600</v>
      </c>
      <c r="H264" s="101">
        <f t="shared" si="8"/>
        <v>107400</v>
      </c>
      <c r="I264" s="122">
        <f t="shared" si="9"/>
        <v>72.319587628865975</v>
      </c>
      <c r="J264" s="111"/>
    </row>
    <row r="265" spans="1:10" ht="63.75" x14ac:dyDescent="0.2">
      <c r="A265" s="84" t="s">
        <v>2060</v>
      </c>
      <c r="B265" s="96" t="s">
        <v>1797</v>
      </c>
      <c r="C265" s="97" t="s">
        <v>2043</v>
      </c>
      <c r="D265" s="97" t="s">
        <v>2061</v>
      </c>
      <c r="E265" s="98" t="s">
        <v>1800</v>
      </c>
      <c r="F265" s="100">
        <v>106140385.27</v>
      </c>
      <c r="G265" s="119">
        <v>39088661.590000004</v>
      </c>
      <c r="H265" s="101">
        <f t="shared" si="8"/>
        <v>67051723.679999992</v>
      </c>
      <c r="I265" s="122">
        <f t="shared" si="9"/>
        <v>36.827322126791074</v>
      </c>
      <c r="J265" s="111"/>
    </row>
    <row r="266" spans="1:10" x14ac:dyDescent="0.2">
      <c r="A266" s="84" t="s">
        <v>1819</v>
      </c>
      <c r="B266" s="90" t="s">
        <v>1797</v>
      </c>
      <c r="C266" s="91" t="s">
        <v>2043</v>
      </c>
      <c r="D266" s="91" t="s">
        <v>2061</v>
      </c>
      <c r="E266" s="92" t="s">
        <v>1820</v>
      </c>
      <c r="F266" s="100">
        <v>106140385.27</v>
      </c>
      <c r="G266" s="119">
        <v>39088661.590000004</v>
      </c>
      <c r="H266" s="101">
        <f t="shared" si="8"/>
        <v>67051723.679999992</v>
      </c>
      <c r="I266" s="122">
        <f t="shared" si="9"/>
        <v>36.827322126791074</v>
      </c>
      <c r="J266" s="111"/>
    </row>
    <row r="267" spans="1:10" ht="63.75" x14ac:dyDescent="0.2">
      <c r="A267" s="84" t="s">
        <v>2062</v>
      </c>
      <c r="B267" s="96" t="s">
        <v>1797</v>
      </c>
      <c r="C267" s="97" t="s">
        <v>2043</v>
      </c>
      <c r="D267" s="97" t="s">
        <v>2063</v>
      </c>
      <c r="E267" s="98" t="s">
        <v>1800</v>
      </c>
      <c r="F267" s="100">
        <v>64000000</v>
      </c>
      <c r="G267" s="119">
        <v>45642099.859999999</v>
      </c>
      <c r="H267" s="101">
        <f t="shared" si="8"/>
        <v>18357900.140000001</v>
      </c>
      <c r="I267" s="122">
        <f t="shared" si="9"/>
        <v>71.315781031249998</v>
      </c>
      <c r="J267" s="111"/>
    </row>
    <row r="268" spans="1:10" x14ac:dyDescent="0.2">
      <c r="A268" s="84" t="s">
        <v>1819</v>
      </c>
      <c r="B268" s="90" t="s">
        <v>1797</v>
      </c>
      <c r="C268" s="91" t="s">
        <v>2043</v>
      </c>
      <c r="D268" s="91" t="s">
        <v>2063</v>
      </c>
      <c r="E268" s="92" t="s">
        <v>1820</v>
      </c>
      <c r="F268" s="100">
        <v>64000000</v>
      </c>
      <c r="G268" s="119">
        <v>45642099.859999999</v>
      </c>
      <c r="H268" s="101">
        <f t="shared" si="8"/>
        <v>18357900.140000001</v>
      </c>
      <c r="I268" s="122">
        <f t="shared" si="9"/>
        <v>71.315781031249998</v>
      </c>
      <c r="J268" s="111"/>
    </row>
    <row r="269" spans="1:10" ht="63.75" x14ac:dyDescent="0.2">
      <c r="A269" s="84" t="s">
        <v>2064</v>
      </c>
      <c r="B269" s="96" t="s">
        <v>1797</v>
      </c>
      <c r="C269" s="97" t="s">
        <v>2043</v>
      </c>
      <c r="D269" s="97" t="s">
        <v>2065</v>
      </c>
      <c r="E269" s="98" t="s">
        <v>1800</v>
      </c>
      <c r="F269" s="100">
        <v>1979381.45</v>
      </c>
      <c r="G269" s="119">
        <v>1411611.34</v>
      </c>
      <c r="H269" s="101">
        <f t="shared" si="8"/>
        <v>567770.10999999987</v>
      </c>
      <c r="I269" s="122">
        <f t="shared" si="9"/>
        <v>71.315780998149705</v>
      </c>
      <c r="J269" s="111"/>
    </row>
    <row r="270" spans="1:10" x14ac:dyDescent="0.2">
      <c r="A270" s="84" t="s">
        <v>1819</v>
      </c>
      <c r="B270" s="90" t="s">
        <v>1797</v>
      </c>
      <c r="C270" s="91" t="s">
        <v>2043</v>
      </c>
      <c r="D270" s="91" t="s">
        <v>2065</v>
      </c>
      <c r="E270" s="92" t="s">
        <v>1820</v>
      </c>
      <c r="F270" s="100">
        <v>1979381.45</v>
      </c>
      <c r="G270" s="119">
        <v>1411611.34</v>
      </c>
      <c r="H270" s="101">
        <f t="shared" si="8"/>
        <v>567770.10999999987</v>
      </c>
      <c r="I270" s="122">
        <f t="shared" si="9"/>
        <v>71.315780998149705</v>
      </c>
      <c r="J270" s="111"/>
    </row>
    <row r="271" spans="1:10" ht="63.75" x14ac:dyDescent="0.2">
      <c r="A271" s="84" t="s">
        <v>2066</v>
      </c>
      <c r="B271" s="96" t="s">
        <v>1797</v>
      </c>
      <c r="C271" s="97" t="s">
        <v>2043</v>
      </c>
      <c r="D271" s="97" t="s">
        <v>2067</v>
      </c>
      <c r="E271" s="98" t="s">
        <v>1800</v>
      </c>
      <c r="F271" s="100">
        <v>150000</v>
      </c>
      <c r="G271" s="119">
        <v>103909.28</v>
      </c>
      <c r="H271" s="101">
        <f t="shared" si="8"/>
        <v>46090.720000000001</v>
      </c>
      <c r="I271" s="122">
        <f t="shared" si="9"/>
        <v>69.27285333333333</v>
      </c>
      <c r="J271" s="111"/>
    </row>
    <row r="272" spans="1:10" x14ac:dyDescent="0.2">
      <c r="A272" s="84" t="s">
        <v>1819</v>
      </c>
      <c r="B272" s="90" t="s">
        <v>1797</v>
      </c>
      <c r="C272" s="91" t="s">
        <v>2043</v>
      </c>
      <c r="D272" s="91" t="s">
        <v>2067</v>
      </c>
      <c r="E272" s="92" t="s">
        <v>1820</v>
      </c>
      <c r="F272" s="100">
        <v>150000</v>
      </c>
      <c r="G272" s="119">
        <v>103909.28</v>
      </c>
      <c r="H272" s="101">
        <f t="shared" si="8"/>
        <v>46090.720000000001</v>
      </c>
      <c r="I272" s="122">
        <f t="shared" si="9"/>
        <v>69.27285333333333</v>
      </c>
      <c r="J272" s="111"/>
    </row>
    <row r="273" spans="1:10" ht="25.5" x14ac:dyDescent="0.2">
      <c r="A273" s="84" t="s">
        <v>2068</v>
      </c>
      <c r="B273" s="96" t="s">
        <v>1797</v>
      </c>
      <c r="C273" s="97" t="s">
        <v>2043</v>
      </c>
      <c r="D273" s="97" t="s">
        <v>2069</v>
      </c>
      <c r="E273" s="98" t="s">
        <v>1800</v>
      </c>
      <c r="F273" s="100">
        <v>15000000</v>
      </c>
      <c r="G273" s="119">
        <v>5051651.8</v>
      </c>
      <c r="H273" s="101">
        <f t="shared" si="8"/>
        <v>9948348.1999999993</v>
      </c>
      <c r="I273" s="122">
        <f t="shared" si="9"/>
        <v>33.677678666666665</v>
      </c>
      <c r="J273" s="111"/>
    </row>
    <row r="274" spans="1:10" x14ac:dyDescent="0.2">
      <c r="A274" s="84" t="s">
        <v>1819</v>
      </c>
      <c r="B274" s="90" t="s">
        <v>1797</v>
      </c>
      <c r="C274" s="91" t="s">
        <v>2043</v>
      </c>
      <c r="D274" s="91" t="s">
        <v>2069</v>
      </c>
      <c r="E274" s="92" t="s">
        <v>1820</v>
      </c>
      <c r="F274" s="100">
        <v>15000000</v>
      </c>
      <c r="G274" s="119">
        <v>5051651.8</v>
      </c>
      <c r="H274" s="101">
        <f t="shared" si="8"/>
        <v>9948348.1999999993</v>
      </c>
      <c r="I274" s="122">
        <f t="shared" si="9"/>
        <v>33.677678666666665</v>
      </c>
      <c r="J274" s="111"/>
    </row>
    <row r="275" spans="1:10" ht="38.25" x14ac:dyDescent="0.2">
      <c r="A275" s="84" t="s">
        <v>2070</v>
      </c>
      <c r="B275" s="96" t="s">
        <v>1797</v>
      </c>
      <c r="C275" s="97" t="s">
        <v>2043</v>
      </c>
      <c r="D275" s="97" t="s">
        <v>2071</v>
      </c>
      <c r="E275" s="98" t="s">
        <v>1800</v>
      </c>
      <c r="F275" s="100">
        <v>1008668.51</v>
      </c>
      <c r="G275" s="119">
        <v>0</v>
      </c>
      <c r="H275" s="101">
        <f t="shared" si="8"/>
        <v>1008668.51</v>
      </c>
      <c r="I275" s="122">
        <f t="shared" si="9"/>
        <v>0</v>
      </c>
      <c r="J275" s="111"/>
    </row>
    <row r="276" spans="1:10" x14ac:dyDescent="0.2">
      <c r="A276" s="84" t="s">
        <v>1819</v>
      </c>
      <c r="B276" s="90" t="s">
        <v>1797</v>
      </c>
      <c r="C276" s="91" t="s">
        <v>2043</v>
      </c>
      <c r="D276" s="91" t="s">
        <v>2071</v>
      </c>
      <c r="E276" s="92" t="s">
        <v>1820</v>
      </c>
      <c r="F276" s="100">
        <v>1008668.51</v>
      </c>
      <c r="G276" s="119">
        <v>0</v>
      </c>
      <c r="H276" s="101">
        <f t="shared" si="8"/>
        <v>1008668.51</v>
      </c>
      <c r="I276" s="122">
        <f t="shared" si="9"/>
        <v>0</v>
      </c>
      <c r="J276" s="111"/>
    </row>
    <row r="277" spans="1:10" x14ac:dyDescent="0.2">
      <c r="A277" s="84" t="s">
        <v>2046</v>
      </c>
      <c r="B277" s="96" t="s">
        <v>1797</v>
      </c>
      <c r="C277" s="97" t="s">
        <v>2043</v>
      </c>
      <c r="D277" s="97" t="s">
        <v>2072</v>
      </c>
      <c r="E277" s="98" t="s">
        <v>1800</v>
      </c>
      <c r="F277" s="100">
        <v>706165</v>
      </c>
      <c r="G277" s="119">
        <v>527485</v>
      </c>
      <c r="H277" s="101">
        <f t="shared" si="8"/>
        <v>178680</v>
      </c>
      <c r="I277" s="122">
        <f t="shared" si="9"/>
        <v>74.697131690185728</v>
      </c>
      <c r="J277" s="111"/>
    </row>
    <row r="278" spans="1:10" x14ac:dyDescent="0.2">
      <c r="A278" s="84" t="s">
        <v>1819</v>
      </c>
      <c r="B278" s="90" t="s">
        <v>1797</v>
      </c>
      <c r="C278" s="91" t="s">
        <v>2043</v>
      </c>
      <c r="D278" s="91" t="s">
        <v>2072</v>
      </c>
      <c r="E278" s="92" t="s">
        <v>1820</v>
      </c>
      <c r="F278" s="100">
        <v>706165</v>
      </c>
      <c r="G278" s="119">
        <v>527485</v>
      </c>
      <c r="H278" s="101">
        <f t="shared" si="8"/>
        <v>178680</v>
      </c>
      <c r="I278" s="122">
        <f t="shared" si="9"/>
        <v>74.697131690185728</v>
      </c>
      <c r="J278" s="111"/>
    </row>
    <row r="279" spans="1:10" ht="25.5" x14ac:dyDescent="0.2">
      <c r="A279" s="84" t="s">
        <v>2073</v>
      </c>
      <c r="B279" s="96" t="s">
        <v>1797</v>
      </c>
      <c r="C279" s="97" t="s">
        <v>2043</v>
      </c>
      <c r="D279" s="97" t="s">
        <v>2074</v>
      </c>
      <c r="E279" s="98" t="s">
        <v>1800</v>
      </c>
      <c r="F279" s="100">
        <v>17656942.579999998</v>
      </c>
      <c r="G279" s="119">
        <v>6580965.5099999998</v>
      </c>
      <c r="H279" s="101">
        <f t="shared" si="8"/>
        <v>11075977.069999998</v>
      </c>
      <c r="I279" s="122">
        <f t="shared" si="9"/>
        <v>37.27126301840191</v>
      </c>
      <c r="J279" s="111"/>
    </row>
    <row r="280" spans="1:10" x14ac:dyDescent="0.2">
      <c r="A280" s="84" t="s">
        <v>1819</v>
      </c>
      <c r="B280" s="90" t="s">
        <v>1797</v>
      </c>
      <c r="C280" s="91" t="s">
        <v>2043</v>
      </c>
      <c r="D280" s="91" t="s">
        <v>2074</v>
      </c>
      <c r="E280" s="92" t="s">
        <v>1820</v>
      </c>
      <c r="F280" s="100">
        <v>17656942.579999998</v>
      </c>
      <c r="G280" s="119">
        <v>6580965.5099999998</v>
      </c>
      <c r="H280" s="101">
        <f t="shared" si="8"/>
        <v>11075977.069999998</v>
      </c>
      <c r="I280" s="122">
        <f t="shared" si="9"/>
        <v>37.27126301840191</v>
      </c>
      <c r="J280" s="111"/>
    </row>
    <row r="281" spans="1:10" ht="38.25" x14ac:dyDescent="0.2">
      <c r="A281" s="84" t="s">
        <v>2075</v>
      </c>
      <c r="B281" s="96" t="s">
        <v>1797</v>
      </c>
      <c r="C281" s="97" t="s">
        <v>2043</v>
      </c>
      <c r="D281" s="97" t="s">
        <v>2076</v>
      </c>
      <c r="E281" s="98" t="s">
        <v>1800</v>
      </c>
      <c r="F281" s="100">
        <v>6584746.71</v>
      </c>
      <c r="G281" s="119">
        <v>0</v>
      </c>
      <c r="H281" s="101">
        <f t="shared" si="8"/>
        <v>6584746.71</v>
      </c>
      <c r="I281" s="122">
        <f t="shared" si="9"/>
        <v>0</v>
      </c>
      <c r="J281" s="111"/>
    </row>
    <row r="282" spans="1:10" x14ac:dyDescent="0.2">
      <c r="A282" s="84" t="s">
        <v>1819</v>
      </c>
      <c r="B282" s="90" t="s">
        <v>1797</v>
      </c>
      <c r="C282" s="91" t="s">
        <v>2043</v>
      </c>
      <c r="D282" s="91" t="s">
        <v>2076</v>
      </c>
      <c r="E282" s="92" t="s">
        <v>1820</v>
      </c>
      <c r="F282" s="100">
        <v>6584746.71</v>
      </c>
      <c r="G282" s="119">
        <v>0</v>
      </c>
      <c r="H282" s="101">
        <f t="shared" si="8"/>
        <v>6584746.71</v>
      </c>
      <c r="I282" s="122">
        <f t="shared" si="9"/>
        <v>0</v>
      </c>
      <c r="J282" s="111"/>
    </row>
    <row r="283" spans="1:10" ht="51" x14ac:dyDescent="0.2">
      <c r="A283" s="84" t="s">
        <v>2077</v>
      </c>
      <c r="B283" s="96" t="s">
        <v>1797</v>
      </c>
      <c r="C283" s="97" t="s">
        <v>2043</v>
      </c>
      <c r="D283" s="97" t="s">
        <v>2078</v>
      </c>
      <c r="E283" s="98" t="s">
        <v>1800</v>
      </c>
      <c r="F283" s="100">
        <v>169334.54</v>
      </c>
      <c r="G283" s="119">
        <v>0</v>
      </c>
      <c r="H283" s="101">
        <f t="shared" si="8"/>
        <v>169334.54</v>
      </c>
      <c r="I283" s="122">
        <f t="shared" si="9"/>
        <v>0</v>
      </c>
      <c r="J283" s="111"/>
    </row>
    <row r="284" spans="1:10" x14ac:dyDescent="0.2">
      <c r="A284" s="84" t="s">
        <v>1819</v>
      </c>
      <c r="B284" s="90" t="s">
        <v>1797</v>
      </c>
      <c r="C284" s="91" t="s">
        <v>2043</v>
      </c>
      <c r="D284" s="91" t="s">
        <v>2078</v>
      </c>
      <c r="E284" s="92" t="s">
        <v>1820</v>
      </c>
      <c r="F284" s="100">
        <v>169334.54</v>
      </c>
      <c r="G284" s="119">
        <v>0</v>
      </c>
      <c r="H284" s="101">
        <f t="shared" si="8"/>
        <v>169334.54</v>
      </c>
      <c r="I284" s="122">
        <f t="shared" si="9"/>
        <v>0</v>
      </c>
      <c r="J284" s="111"/>
    </row>
    <row r="285" spans="1:10" x14ac:dyDescent="0.2">
      <c r="A285" s="84" t="s">
        <v>2046</v>
      </c>
      <c r="B285" s="96" t="s">
        <v>1797</v>
      </c>
      <c r="C285" s="97" t="s">
        <v>2043</v>
      </c>
      <c r="D285" s="97" t="s">
        <v>2079</v>
      </c>
      <c r="E285" s="98" t="s">
        <v>1800</v>
      </c>
      <c r="F285" s="100">
        <v>1112874</v>
      </c>
      <c r="G285" s="119">
        <v>26400</v>
      </c>
      <c r="H285" s="101">
        <f t="shared" si="8"/>
        <v>1086474</v>
      </c>
      <c r="I285" s="122">
        <f t="shared" si="9"/>
        <v>2.3722362100291678</v>
      </c>
      <c r="J285" s="111"/>
    </row>
    <row r="286" spans="1:10" x14ac:dyDescent="0.2">
      <c r="A286" s="84" t="s">
        <v>1819</v>
      </c>
      <c r="B286" s="90" t="s">
        <v>1797</v>
      </c>
      <c r="C286" s="91" t="s">
        <v>2043</v>
      </c>
      <c r="D286" s="91" t="s">
        <v>2079</v>
      </c>
      <c r="E286" s="92" t="s">
        <v>1820</v>
      </c>
      <c r="F286" s="100">
        <v>1112874</v>
      </c>
      <c r="G286" s="119">
        <v>26400</v>
      </c>
      <c r="H286" s="101">
        <f t="shared" si="8"/>
        <v>1086474</v>
      </c>
      <c r="I286" s="122">
        <f t="shared" si="9"/>
        <v>2.3722362100291678</v>
      </c>
      <c r="J286" s="111"/>
    </row>
    <row r="287" spans="1:10" ht="38.25" x14ac:dyDescent="0.2">
      <c r="A287" s="84" t="s">
        <v>2080</v>
      </c>
      <c r="B287" s="96" t="s">
        <v>1797</v>
      </c>
      <c r="C287" s="97" t="s">
        <v>2043</v>
      </c>
      <c r="D287" s="97" t="s">
        <v>2081</v>
      </c>
      <c r="E287" s="98" t="s">
        <v>1800</v>
      </c>
      <c r="F287" s="100">
        <v>19161158</v>
      </c>
      <c r="G287" s="119">
        <v>8549055</v>
      </c>
      <c r="H287" s="101">
        <f t="shared" si="8"/>
        <v>10612103</v>
      </c>
      <c r="I287" s="122">
        <f t="shared" si="9"/>
        <v>44.616588412871501</v>
      </c>
      <c r="J287" s="111"/>
    </row>
    <row r="288" spans="1:10" ht="51" x14ac:dyDescent="0.2">
      <c r="A288" s="84" t="s">
        <v>2082</v>
      </c>
      <c r="B288" s="90" t="s">
        <v>1797</v>
      </c>
      <c r="C288" s="91" t="s">
        <v>2043</v>
      </c>
      <c r="D288" s="91" t="s">
        <v>2081</v>
      </c>
      <c r="E288" s="92" t="s">
        <v>2083</v>
      </c>
      <c r="F288" s="100">
        <v>19161158</v>
      </c>
      <c r="G288" s="119">
        <v>8549055</v>
      </c>
      <c r="H288" s="101">
        <f t="shared" si="8"/>
        <v>10612103</v>
      </c>
      <c r="I288" s="122">
        <f t="shared" si="9"/>
        <v>44.616588412871501</v>
      </c>
      <c r="J288" s="111"/>
    </row>
    <row r="289" spans="1:10" ht="25.5" x14ac:dyDescent="0.2">
      <c r="A289" s="84" t="s">
        <v>2084</v>
      </c>
      <c r="B289" s="96" t="s">
        <v>1797</v>
      </c>
      <c r="C289" s="97" t="s">
        <v>2043</v>
      </c>
      <c r="D289" s="97" t="s">
        <v>2085</v>
      </c>
      <c r="E289" s="98" t="s">
        <v>1800</v>
      </c>
      <c r="F289" s="100">
        <v>367800</v>
      </c>
      <c r="G289" s="119">
        <v>87800</v>
      </c>
      <c r="H289" s="101">
        <f t="shared" si="8"/>
        <v>280000</v>
      </c>
      <c r="I289" s="122">
        <f t="shared" si="9"/>
        <v>23.871669385535618</v>
      </c>
      <c r="J289" s="111"/>
    </row>
    <row r="290" spans="1:10" ht="51" x14ac:dyDescent="0.2">
      <c r="A290" s="84" t="s">
        <v>2082</v>
      </c>
      <c r="B290" s="90" t="s">
        <v>1797</v>
      </c>
      <c r="C290" s="91" t="s">
        <v>2043</v>
      </c>
      <c r="D290" s="91" t="s">
        <v>2085</v>
      </c>
      <c r="E290" s="92" t="s">
        <v>2083</v>
      </c>
      <c r="F290" s="100">
        <v>367800</v>
      </c>
      <c r="G290" s="119">
        <v>87800</v>
      </c>
      <c r="H290" s="101">
        <f t="shared" si="8"/>
        <v>280000</v>
      </c>
      <c r="I290" s="122">
        <f t="shared" si="9"/>
        <v>23.871669385535618</v>
      </c>
      <c r="J290" s="111"/>
    </row>
    <row r="291" spans="1:10" ht="51" x14ac:dyDescent="0.2">
      <c r="A291" s="85" t="s">
        <v>2086</v>
      </c>
      <c r="B291" s="96" t="s">
        <v>1797</v>
      </c>
      <c r="C291" s="97" t="s">
        <v>2043</v>
      </c>
      <c r="D291" s="97" t="s">
        <v>2087</v>
      </c>
      <c r="E291" s="98" t="s">
        <v>1800</v>
      </c>
      <c r="F291" s="100">
        <v>25560847</v>
      </c>
      <c r="G291" s="119">
        <v>11900277.109999999</v>
      </c>
      <c r="H291" s="101">
        <f t="shared" si="8"/>
        <v>13660569.890000001</v>
      </c>
      <c r="I291" s="122">
        <f t="shared" si="9"/>
        <v>46.556661874311125</v>
      </c>
      <c r="J291" s="111"/>
    </row>
    <row r="292" spans="1:10" x14ac:dyDescent="0.2">
      <c r="A292" s="84" t="s">
        <v>1886</v>
      </c>
      <c r="B292" s="90" t="s">
        <v>1797</v>
      </c>
      <c r="C292" s="91" t="s">
        <v>2043</v>
      </c>
      <c r="D292" s="91" t="s">
        <v>2087</v>
      </c>
      <c r="E292" s="92" t="s">
        <v>1887</v>
      </c>
      <c r="F292" s="100">
        <v>16330000</v>
      </c>
      <c r="G292" s="119">
        <v>7657205.9100000001</v>
      </c>
      <c r="H292" s="101">
        <f t="shared" si="8"/>
        <v>8672794.0899999999</v>
      </c>
      <c r="I292" s="122">
        <f t="shared" si="9"/>
        <v>46.890421984078387</v>
      </c>
      <c r="J292" s="111"/>
    </row>
    <row r="293" spans="1:10" ht="38.25" x14ac:dyDescent="0.2">
      <c r="A293" s="86" t="s">
        <v>1890</v>
      </c>
      <c r="B293" s="96" t="s">
        <v>1797</v>
      </c>
      <c r="C293" s="97" t="s">
        <v>2043</v>
      </c>
      <c r="D293" s="97" t="s">
        <v>2087</v>
      </c>
      <c r="E293" s="98" t="s">
        <v>1891</v>
      </c>
      <c r="F293" s="100">
        <v>4931000</v>
      </c>
      <c r="G293" s="119">
        <v>2347847.13</v>
      </c>
      <c r="H293" s="101">
        <f t="shared" si="8"/>
        <v>2583152.87</v>
      </c>
      <c r="I293" s="122">
        <f t="shared" si="9"/>
        <v>47.614016021091054</v>
      </c>
      <c r="J293" s="111"/>
    </row>
    <row r="294" spans="1:10" ht="25.5" x14ac:dyDescent="0.2">
      <c r="A294" s="84" t="s">
        <v>1831</v>
      </c>
      <c r="B294" s="90" t="s">
        <v>1797</v>
      </c>
      <c r="C294" s="91" t="s">
        <v>2043</v>
      </c>
      <c r="D294" s="91" t="s">
        <v>2087</v>
      </c>
      <c r="E294" s="92" t="s">
        <v>1832</v>
      </c>
      <c r="F294" s="100">
        <v>205398</v>
      </c>
      <c r="G294" s="119">
        <v>84086.46</v>
      </c>
      <c r="H294" s="101">
        <f t="shared" si="8"/>
        <v>121311.54</v>
      </c>
      <c r="I294" s="122">
        <f t="shared" si="9"/>
        <v>40.938305144159145</v>
      </c>
      <c r="J294" s="111"/>
    </row>
    <row r="295" spans="1:10" x14ac:dyDescent="0.2">
      <c r="A295" s="84" t="s">
        <v>1819</v>
      </c>
      <c r="B295" s="96" t="s">
        <v>1797</v>
      </c>
      <c r="C295" s="97" t="s">
        <v>2043</v>
      </c>
      <c r="D295" s="97" t="s">
        <v>2087</v>
      </c>
      <c r="E295" s="98" t="s">
        <v>1820</v>
      </c>
      <c r="F295" s="100">
        <v>4079984.84</v>
      </c>
      <c r="G295" s="119">
        <v>1800011.45</v>
      </c>
      <c r="H295" s="101">
        <f t="shared" si="8"/>
        <v>2279973.3899999997</v>
      </c>
      <c r="I295" s="122">
        <f t="shared" si="9"/>
        <v>44.118091625065944</v>
      </c>
      <c r="J295" s="111"/>
    </row>
    <row r="296" spans="1:10" x14ac:dyDescent="0.2">
      <c r="A296" s="84" t="s">
        <v>1851</v>
      </c>
      <c r="B296" s="90" t="s">
        <v>1797</v>
      </c>
      <c r="C296" s="91" t="s">
        <v>2043</v>
      </c>
      <c r="D296" s="91" t="s">
        <v>2087</v>
      </c>
      <c r="E296" s="92" t="s">
        <v>1852</v>
      </c>
      <c r="F296" s="100">
        <v>3194.16</v>
      </c>
      <c r="G296" s="119">
        <v>3194.16</v>
      </c>
      <c r="H296" s="101">
        <f t="shared" si="8"/>
        <v>0</v>
      </c>
      <c r="I296" s="122">
        <f t="shared" si="9"/>
        <v>100</v>
      </c>
      <c r="J296" s="111"/>
    </row>
    <row r="297" spans="1:10" ht="25.5" x14ac:dyDescent="0.2">
      <c r="A297" s="84" t="s">
        <v>1853</v>
      </c>
      <c r="B297" s="96" t="s">
        <v>1797</v>
      </c>
      <c r="C297" s="97" t="s">
        <v>2043</v>
      </c>
      <c r="D297" s="97" t="s">
        <v>2087</v>
      </c>
      <c r="E297" s="98" t="s">
        <v>1797</v>
      </c>
      <c r="F297" s="100">
        <v>10500</v>
      </c>
      <c r="G297" s="119">
        <v>7162</v>
      </c>
      <c r="H297" s="101">
        <f t="shared" si="8"/>
        <v>3338</v>
      </c>
      <c r="I297" s="122">
        <f t="shared" si="9"/>
        <v>68.209523809523802</v>
      </c>
      <c r="J297" s="111"/>
    </row>
    <row r="298" spans="1:10" x14ac:dyDescent="0.2">
      <c r="A298" s="84" t="s">
        <v>1854</v>
      </c>
      <c r="B298" s="90" t="s">
        <v>1797</v>
      </c>
      <c r="C298" s="91" t="s">
        <v>2043</v>
      </c>
      <c r="D298" s="91" t="s">
        <v>2087</v>
      </c>
      <c r="E298" s="92" t="s">
        <v>1855</v>
      </c>
      <c r="F298" s="100">
        <v>770</v>
      </c>
      <c r="G298" s="119">
        <v>770</v>
      </c>
      <c r="H298" s="101">
        <f t="shared" si="8"/>
        <v>0</v>
      </c>
      <c r="I298" s="122">
        <f t="shared" si="9"/>
        <v>100</v>
      </c>
      <c r="J298" s="111"/>
    </row>
    <row r="299" spans="1:10" ht="38.25" x14ac:dyDescent="0.2">
      <c r="A299" s="84" t="s">
        <v>2088</v>
      </c>
      <c r="B299" s="96" t="s">
        <v>1797</v>
      </c>
      <c r="C299" s="97" t="s">
        <v>2043</v>
      </c>
      <c r="D299" s="97" t="s">
        <v>2089</v>
      </c>
      <c r="E299" s="98" t="s">
        <v>1800</v>
      </c>
      <c r="F299" s="100">
        <v>5940000</v>
      </c>
      <c r="G299" s="119">
        <v>0</v>
      </c>
      <c r="H299" s="101">
        <f t="shared" si="8"/>
        <v>5940000</v>
      </c>
      <c r="I299" s="122">
        <f t="shared" si="9"/>
        <v>0</v>
      </c>
      <c r="J299" s="111"/>
    </row>
    <row r="300" spans="1:10" x14ac:dyDescent="0.2">
      <c r="A300" s="84" t="s">
        <v>1819</v>
      </c>
      <c r="B300" s="90" t="s">
        <v>1797</v>
      </c>
      <c r="C300" s="91" t="s">
        <v>2043</v>
      </c>
      <c r="D300" s="91" t="s">
        <v>2089</v>
      </c>
      <c r="E300" s="92" t="s">
        <v>1820</v>
      </c>
      <c r="F300" s="100">
        <v>5940000</v>
      </c>
      <c r="G300" s="119">
        <v>0</v>
      </c>
      <c r="H300" s="101">
        <f t="shared" si="8"/>
        <v>5940000</v>
      </c>
      <c r="I300" s="122">
        <f t="shared" si="9"/>
        <v>0</v>
      </c>
      <c r="J300" s="111"/>
    </row>
    <row r="301" spans="1:10" ht="51" x14ac:dyDescent="0.2">
      <c r="A301" s="84" t="s">
        <v>2090</v>
      </c>
      <c r="B301" s="96" t="s">
        <v>1797</v>
      </c>
      <c r="C301" s="97" t="s">
        <v>2043</v>
      </c>
      <c r="D301" s="97" t="s">
        <v>2091</v>
      </c>
      <c r="E301" s="98" t="s">
        <v>1800</v>
      </c>
      <c r="F301" s="100">
        <v>60000</v>
      </c>
      <c r="G301" s="119">
        <v>0</v>
      </c>
      <c r="H301" s="101">
        <f t="shared" si="8"/>
        <v>60000</v>
      </c>
      <c r="I301" s="122">
        <f t="shared" si="9"/>
        <v>0</v>
      </c>
      <c r="J301" s="111"/>
    </row>
    <row r="302" spans="1:10" x14ac:dyDescent="0.2">
      <c r="A302" s="84" t="s">
        <v>1819</v>
      </c>
      <c r="B302" s="90" t="s">
        <v>1797</v>
      </c>
      <c r="C302" s="91" t="s">
        <v>2043</v>
      </c>
      <c r="D302" s="91" t="s">
        <v>2091</v>
      </c>
      <c r="E302" s="92" t="s">
        <v>1820</v>
      </c>
      <c r="F302" s="100">
        <v>60000</v>
      </c>
      <c r="G302" s="119">
        <v>0</v>
      </c>
      <c r="H302" s="101">
        <f t="shared" si="8"/>
        <v>60000</v>
      </c>
      <c r="I302" s="122">
        <f t="shared" si="9"/>
        <v>0</v>
      </c>
      <c r="J302" s="111"/>
    </row>
    <row r="303" spans="1:10" ht="25.5" x14ac:dyDescent="0.2">
      <c r="A303" s="84" t="s">
        <v>2092</v>
      </c>
      <c r="B303" s="96" t="s">
        <v>1797</v>
      </c>
      <c r="C303" s="97" t="s">
        <v>2093</v>
      </c>
      <c r="D303" s="97" t="s">
        <v>1799</v>
      </c>
      <c r="E303" s="98" t="s">
        <v>1800</v>
      </c>
      <c r="F303" s="100">
        <v>55348728.850000001</v>
      </c>
      <c r="G303" s="119">
        <v>22363407.609999999</v>
      </c>
      <c r="H303" s="101">
        <f t="shared" si="8"/>
        <v>32985321.240000002</v>
      </c>
      <c r="I303" s="122">
        <f t="shared" si="9"/>
        <v>40.404555036136117</v>
      </c>
      <c r="J303" s="111"/>
    </row>
    <row r="304" spans="1:10" ht="38.25" x14ac:dyDescent="0.2">
      <c r="A304" s="84" t="s">
        <v>2094</v>
      </c>
      <c r="B304" s="90" t="s">
        <v>1797</v>
      </c>
      <c r="C304" s="91" t="s">
        <v>2093</v>
      </c>
      <c r="D304" s="91" t="s">
        <v>2095</v>
      </c>
      <c r="E304" s="92" t="s">
        <v>1800</v>
      </c>
      <c r="F304" s="100">
        <v>55348700</v>
      </c>
      <c r="G304" s="119">
        <v>22363400.91</v>
      </c>
      <c r="H304" s="101">
        <f t="shared" si="8"/>
        <v>32985299.09</v>
      </c>
      <c r="I304" s="122">
        <f t="shared" si="9"/>
        <v>40.404563991566199</v>
      </c>
      <c r="J304" s="111"/>
    </row>
    <row r="305" spans="1:10" x14ac:dyDescent="0.2">
      <c r="A305" s="84" t="s">
        <v>1886</v>
      </c>
      <c r="B305" s="96" t="s">
        <v>1797</v>
      </c>
      <c r="C305" s="97" t="s">
        <v>2093</v>
      </c>
      <c r="D305" s="97" t="s">
        <v>2095</v>
      </c>
      <c r="E305" s="98" t="s">
        <v>1887</v>
      </c>
      <c r="F305" s="100">
        <v>42368270</v>
      </c>
      <c r="G305" s="119">
        <v>17565284.489999998</v>
      </c>
      <c r="H305" s="101">
        <f t="shared" si="8"/>
        <v>24802985.510000002</v>
      </c>
      <c r="I305" s="122">
        <f t="shared" si="9"/>
        <v>41.458583251098048</v>
      </c>
      <c r="J305" s="111"/>
    </row>
    <row r="306" spans="1:10" ht="38.25" x14ac:dyDescent="0.2">
      <c r="A306" s="84" t="s">
        <v>1890</v>
      </c>
      <c r="B306" s="90" t="s">
        <v>1797</v>
      </c>
      <c r="C306" s="91" t="s">
        <v>2093</v>
      </c>
      <c r="D306" s="91" t="s">
        <v>2095</v>
      </c>
      <c r="E306" s="92" t="s">
        <v>1891</v>
      </c>
      <c r="F306" s="100">
        <v>12819900</v>
      </c>
      <c r="G306" s="119">
        <v>4698286.42</v>
      </c>
      <c r="H306" s="101">
        <f t="shared" si="8"/>
        <v>8121613.5800000001</v>
      </c>
      <c r="I306" s="122">
        <f t="shared" si="9"/>
        <v>36.648385868844528</v>
      </c>
      <c r="J306" s="111"/>
    </row>
    <row r="307" spans="1:10" ht="25.5" x14ac:dyDescent="0.2">
      <c r="A307" s="84" t="s">
        <v>1831</v>
      </c>
      <c r="B307" s="96" t="s">
        <v>1797</v>
      </c>
      <c r="C307" s="97" t="s">
        <v>2093</v>
      </c>
      <c r="D307" s="97" t="s">
        <v>2095</v>
      </c>
      <c r="E307" s="98" t="s">
        <v>1832</v>
      </c>
      <c r="F307" s="100">
        <v>157530</v>
      </c>
      <c r="G307" s="119">
        <v>99830</v>
      </c>
      <c r="H307" s="101">
        <f t="shared" si="8"/>
        <v>57700</v>
      </c>
      <c r="I307" s="122">
        <f t="shared" si="9"/>
        <v>63.372056116295305</v>
      </c>
      <c r="J307" s="111"/>
    </row>
    <row r="308" spans="1:10" x14ac:dyDescent="0.2">
      <c r="A308" s="84" t="s">
        <v>1819</v>
      </c>
      <c r="B308" s="90" t="s">
        <v>1797</v>
      </c>
      <c r="C308" s="91" t="s">
        <v>2093</v>
      </c>
      <c r="D308" s="91" t="s">
        <v>2095</v>
      </c>
      <c r="E308" s="92" t="s">
        <v>1820</v>
      </c>
      <c r="F308" s="100">
        <v>3000</v>
      </c>
      <c r="G308" s="119">
        <v>0</v>
      </c>
      <c r="H308" s="101">
        <f t="shared" si="8"/>
        <v>3000</v>
      </c>
      <c r="I308" s="122">
        <f t="shared" si="9"/>
        <v>0</v>
      </c>
      <c r="J308" s="111"/>
    </row>
    <row r="309" spans="1:10" ht="63.75" x14ac:dyDescent="0.2">
      <c r="A309" s="84" t="s">
        <v>2096</v>
      </c>
      <c r="B309" s="96" t="s">
        <v>1797</v>
      </c>
      <c r="C309" s="97" t="s">
        <v>2093</v>
      </c>
      <c r="D309" s="97" t="s">
        <v>2097</v>
      </c>
      <c r="E309" s="98" t="s">
        <v>1800</v>
      </c>
      <c r="F309" s="100">
        <v>28.85</v>
      </c>
      <c r="G309" s="119">
        <v>6.7</v>
      </c>
      <c r="H309" s="101">
        <f t="shared" si="8"/>
        <v>22.150000000000002</v>
      </c>
      <c r="I309" s="122">
        <f t="shared" si="9"/>
        <v>23.223570190641247</v>
      </c>
      <c r="J309" s="111"/>
    </row>
    <row r="310" spans="1:10" ht="25.5" x14ac:dyDescent="0.2">
      <c r="A310" s="84" t="s">
        <v>1807</v>
      </c>
      <c r="B310" s="90" t="s">
        <v>1797</v>
      </c>
      <c r="C310" s="91" t="s">
        <v>2093</v>
      </c>
      <c r="D310" s="91" t="s">
        <v>2097</v>
      </c>
      <c r="E310" s="92" t="s">
        <v>1808</v>
      </c>
      <c r="F310" s="100">
        <v>5.2</v>
      </c>
      <c r="G310" s="119">
        <v>5.2</v>
      </c>
      <c r="H310" s="101">
        <f t="shared" si="8"/>
        <v>0</v>
      </c>
      <c r="I310" s="122">
        <f t="shared" si="9"/>
        <v>100</v>
      </c>
      <c r="J310" s="111"/>
    </row>
    <row r="311" spans="1:10" ht="51" x14ac:dyDescent="0.2">
      <c r="A311" s="84" t="s">
        <v>1809</v>
      </c>
      <c r="B311" s="96" t="s">
        <v>1797</v>
      </c>
      <c r="C311" s="97" t="s">
        <v>2093</v>
      </c>
      <c r="D311" s="97" t="s">
        <v>2097</v>
      </c>
      <c r="E311" s="98" t="s">
        <v>1810</v>
      </c>
      <c r="F311" s="100">
        <v>1.5</v>
      </c>
      <c r="G311" s="119">
        <v>1.5</v>
      </c>
      <c r="H311" s="101">
        <f t="shared" si="8"/>
        <v>0</v>
      </c>
      <c r="I311" s="122">
        <f t="shared" si="9"/>
        <v>100</v>
      </c>
      <c r="J311" s="111"/>
    </row>
    <row r="312" spans="1:10" x14ac:dyDescent="0.2">
      <c r="A312" s="84" t="s">
        <v>1819</v>
      </c>
      <c r="B312" s="90" t="s">
        <v>1797</v>
      </c>
      <c r="C312" s="91" t="s">
        <v>2093</v>
      </c>
      <c r="D312" s="91" t="s">
        <v>2097</v>
      </c>
      <c r="E312" s="92" t="s">
        <v>1820</v>
      </c>
      <c r="F312" s="100">
        <v>22.15</v>
      </c>
      <c r="G312" s="119">
        <v>0</v>
      </c>
      <c r="H312" s="101">
        <f t="shared" si="8"/>
        <v>22.15</v>
      </c>
      <c r="I312" s="122">
        <f t="shared" si="9"/>
        <v>0</v>
      </c>
      <c r="J312" s="111"/>
    </row>
    <row r="313" spans="1:10" x14ac:dyDescent="0.2">
      <c r="A313" s="84" t="s">
        <v>2098</v>
      </c>
      <c r="B313" s="96" t="s">
        <v>1797</v>
      </c>
      <c r="C313" s="97" t="s">
        <v>2099</v>
      </c>
      <c r="D313" s="97" t="s">
        <v>1799</v>
      </c>
      <c r="E313" s="98" t="s">
        <v>1800</v>
      </c>
      <c r="F313" s="100">
        <v>48558040.399999999</v>
      </c>
      <c r="G313" s="119">
        <v>9986328.7699999996</v>
      </c>
      <c r="H313" s="101">
        <f t="shared" si="8"/>
        <v>38571711.629999995</v>
      </c>
      <c r="I313" s="122">
        <f t="shared" si="9"/>
        <v>20.565757365282806</v>
      </c>
      <c r="J313" s="111"/>
    </row>
    <row r="314" spans="1:10" x14ac:dyDescent="0.2">
      <c r="A314" s="84" t="s">
        <v>2100</v>
      </c>
      <c r="B314" s="90" t="s">
        <v>1797</v>
      </c>
      <c r="C314" s="91" t="s">
        <v>2101</v>
      </c>
      <c r="D314" s="91" t="s">
        <v>1799</v>
      </c>
      <c r="E314" s="92" t="s">
        <v>1800</v>
      </c>
      <c r="F314" s="100">
        <v>46204040.399999999</v>
      </c>
      <c r="G314" s="119">
        <v>9493328.7699999996</v>
      </c>
      <c r="H314" s="101">
        <f t="shared" si="8"/>
        <v>36710711.629999995</v>
      </c>
      <c r="I314" s="122">
        <f t="shared" si="9"/>
        <v>20.546533783222991</v>
      </c>
      <c r="J314" s="111"/>
    </row>
    <row r="315" spans="1:10" ht="76.5" x14ac:dyDescent="0.2">
      <c r="A315" s="84" t="s">
        <v>2102</v>
      </c>
      <c r="B315" s="96" t="s">
        <v>1797</v>
      </c>
      <c r="C315" s="97" t="s">
        <v>2101</v>
      </c>
      <c r="D315" s="97" t="s">
        <v>2103</v>
      </c>
      <c r="E315" s="98" t="s">
        <v>1800</v>
      </c>
      <c r="F315" s="100">
        <v>40404040.399999999</v>
      </c>
      <c r="G315" s="119">
        <v>9030302.9900000002</v>
      </c>
      <c r="H315" s="101">
        <f t="shared" si="8"/>
        <v>31373737.409999996</v>
      </c>
      <c r="I315" s="122">
        <f t="shared" si="9"/>
        <v>22.349999902485003</v>
      </c>
      <c r="J315" s="111"/>
    </row>
    <row r="316" spans="1:10" ht="38.25" x14ac:dyDescent="0.2">
      <c r="A316" s="84" t="s">
        <v>1955</v>
      </c>
      <c r="B316" s="90" t="s">
        <v>1797</v>
      </c>
      <c r="C316" s="91" t="s">
        <v>2101</v>
      </c>
      <c r="D316" s="91" t="s">
        <v>2103</v>
      </c>
      <c r="E316" s="92" t="s">
        <v>1956</v>
      </c>
      <c r="F316" s="100">
        <v>40404040.399999999</v>
      </c>
      <c r="G316" s="119">
        <v>9030302.9900000002</v>
      </c>
      <c r="H316" s="101">
        <f t="shared" si="8"/>
        <v>31373737.409999996</v>
      </c>
      <c r="I316" s="122">
        <f t="shared" si="9"/>
        <v>22.349999902485003</v>
      </c>
      <c r="J316" s="111"/>
    </row>
    <row r="317" spans="1:10" ht="89.25" x14ac:dyDescent="0.2">
      <c r="A317" s="84" t="s">
        <v>2104</v>
      </c>
      <c r="B317" s="96" t="s">
        <v>1797</v>
      </c>
      <c r="C317" s="97" t="s">
        <v>2101</v>
      </c>
      <c r="D317" s="97" t="s">
        <v>2105</v>
      </c>
      <c r="E317" s="98" t="s">
        <v>1800</v>
      </c>
      <c r="F317" s="100">
        <v>5800000</v>
      </c>
      <c r="G317" s="119">
        <v>463025.78</v>
      </c>
      <c r="H317" s="101">
        <f t="shared" si="8"/>
        <v>5336974.22</v>
      </c>
      <c r="I317" s="122">
        <f t="shared" si="9"/>
        <v>7.9832031034482762</v>
      </c>
      <c r="J317" s="111"/>
    </row>
    <row r="318" spans="1:10" ht="38.25" x14ac:dyDescent="0.2">
      <c r="A318" s="84" t="s">
        <v>1955</v>
      </c>
      <c r="B318" s="90" t="s">
        <v>1797</v>
      </c>
      <c r="C318" s="91" t="s">
        <v>2101</v>
      </c>
      <c r="D318" s="91" t="s">
        <v>2105</v>
      </c>
      <c r="E318" s="92" t="s">
        <v>1956</v>
      </c>
      <c r="F318" s="100">
        <v>5800000</v>
      </c>
      <c r="G318" s="119">
        <v>463025.78</v>
      </c>
      <c r="H318" s="101">
        <f t="shared" si="8"/>
        <v>5336974.22</v>
      </c>
      <c r="I318" s="122">
        <f t="shared" si="9"/>
        <v>7.9832031034482762</v>
      </c>
      <c r="J318" s="111"/>
    </row>
    <row r="319" spans="1:10" ht="25.5" x14ac:dyDescent="0.2">
      <c r="A319" s="84" t="s">
        <v>2106</v>
      </c>
      <c r="B319" s="96" t="s">
        <v>1797</v>
      </c>
      <c r="C319" s="97" t="s">
        <v>2107</v>
      </c>
      <c r="D319" s="97" t="s">
        <v>1799</v>
      </c>
      <c r="E319" s="98" t="s">
        <v>1800</v>
      </c>
      <c r="F319" s="100">
        <v>246800</v>
      </c>
      <c r="G319" s="119">
        <v>98900</v>
      </c>
      <c r="H319" s="101">
        <f t="shared" si="8"/>
        <v>147900</v>
      </c>
      <c r="I319" s="122">
        <f t="shared" si="9"/>
        <v>40.07293354943274</v>
      </c>
      <c r="J319" s="111"/>
    </row>
    <row r="320" spans="1:10" ht="38.25" x14ac:dyDescent="0.2">
      <c r="A320" s="84" t="s">
        <v>1835</v>
      </c>
      <c r="B320" s="90" t="s">
        <v>1797</v>
      </c>
      <c r="C320" s="91" t="s">
        <v>2107</v>
      </c>
      <c r="D320" s="91" t="s">
        <v>1836</v>
      </c>
      <c r="E320" s="92" t="s">
        <v>1800</v>
      </c>
      <c r="F320" s="100">
        <v>200000</v>
      </c>
      <c r="G320" s="119">
        <v>52500</v>
      </c>
      <c r="H320" s="101">
        <f t="shared" si="8"/>
        <v>147500</v>
      </c>
      <c r="I320" s="122">
        <f t="shared" si="9"/>
        <v>26.25</v>
      </c>
      <c r="J320" s="111"/>
    </row>
    <row r="321" spans="1:10" x14ac:dyDescent="0.2">
      <c r="A321" s="84" t="s">
        <v>1819</v>
      </c>
      <c r="B321" s="96" t="s">
        <v>1797</v>
      </c>
      <c r="C321" s="97" t="s">
        <v>2107</v>
      </c>
      <c r="D321" s="97" t="s">
        <v>1836</v>
      </c>
      <c r="E321" s="98" t="s">
        <v>1820</v>
      </c>
      <c r="F321" s="100">
        <v>200000</v>
      </c>
      <c r="G321" s="119">
        <v>52500</v>
      </c>
      <c r="H321" s="101">
        <f t="shared" si="8"/>
        <v>147500</v>
      </c>
      <c r="I321" s="122">
        <f t="shared" si="9"/>
        <v>26.25</v>
      </c>
      <c r="J321" s="111"/>
    </row>
    <row r="322" spans="1:10" ht="25.5" x14ac:dyDescent="0.2">
      <c r="A322" s="84" t="s">
        <v>1833</v>
      </c>
      <c r="B322" s="90" t="s">
        <v>1797</v>
      </c>
      <c r="C322" s="91" t="s">
        <v>2107</v>
      </c>
      <c r="D322" s="91" t="s">
        <v>2108</v>
      </c>
      <c r="E322" s="92" t="s">
        <v>1800</v>
      </c>
      <c r="F322" s="100">
        <v>46800</v>
      </c>
      <c r="G322" s="119">
        <v>46400</v>
      </c>
      <c r="H322" s="101">
        <f t="shared" si="8"/>
        <v>400</v>
      </c>
      <c r="I322" s="122">
        <f t="shared" si="9"/>
        <v>99.145299145299148</v>
      </c>
      <c r="J322" s="111"/>
    </row>
    <row r="323" spans="1:10" x14ac:dyDescent="0.2">
      <c r="A323" s="84" t="s">
        <v>1819</v>
      </c>
      <c r="B323" s="96" t="s">
        <v>1797</v>
      </c>
      <c r="C323" s="97" t="s">
        <v>2107</v>
      </c>
      <c r="D323" s="97" t="s">
        <v>2108</v>
      </c>
      <c r="E323" s="98" t="s">
        <v>1820</v>
      </c>
      <c r="F323" s="100">
        <v>46800</v>
      </c>
      <c r="G323" s="119">
        <v>46400</v>
      </c>
      <c r="H323" s="101">
        <f t="shared" si="8"/>
        <v>400</v>
      </c>
      <c r="I323" s="122">
        <f t="shared" si="9"/>
        <v>99.145299145299148</v>
      </c>
      <c r="J323" s="111"/>
    </row>
    <row r="324" spans="1:10" x14ac:dyDescent="0.2">
      <c r="A324" s="84" t="s">
        <v>2109</v>
      </c>
      <c r="B324" s="90" t="s">
        <v>1797</v>
      </c>
      <c r="C324" s="91" t="s">
        <v>2110</v>
      </c>
      <c r="D324" s="91" t="s">
        <v>1799</v>
      </c>
      <c r="E324" s="92" t="s">
        <v>1800</v>
      </c>
      <c r="F324" s="100">
        <v>1552200</v>
      </c>
      <c r="G324" s="119">
        <v>394100</v>
      </c>
      <c r="H324" s="101">
        <f t="shared" si="8"/>
        <v>1158100</v>
      </c>
      <c r="I324" s="122">
        <f t="shared" si="9"/>
        <v>25.389769359618608</v>
      </c>
      <c r="J324" s="111"/>
    </row>
    <row r="325" spans="1:10" x14ac:dyDescent="0.2">
      <c r="A325" s="84" t="s">
        <v>2111</v>
      </c>
      <c r="B325" s="96" t="s">
        <v>1797</v>
      </c>
      <c r="C325" s="97" t="s">
        <v>2110</v>
      </c>
      <c r="D325" s="97" t="s">
        <v>2112</v>
      </c>
      <c r="E325" s="98" t="s">
        <v>1800</v>
      </c>
      <c r="F325" s="100">
        <v>1330000</v>
      </c>
      <c r="G325" s="119">
        <v>283000</v>
      </c>
      <c r="H325" s="101">
        <f t="shared" si="8"/>
        <v>1047000</v>
      </c>
      <c r="I325" s="122">
        <f t="shared" si="9"/>
        <v>21.278195488721803</v>
      </c>
      <c r="J325" s="111"/>
    </row>
    <row r="326" spans="1:10" x14ac:dyDescent="0.2">
      <c r="A326" s="84" t="s">
        <v>1819</v>
      </c>
      <c r="B326" s="90" t="s">
        <v>1797</v>
      </c>
      <c r="C326" s="91" t="s">
        <v>2110</v>
      </c>
      <c r="D326" s="91" t="s">
        <v>2112</v>
      </c>
      <c r="E326" s="92" t="s">
        <v>1820</v>
      </c>
      <c r="F326" s="100">
        <v>1330000</v>
      </c>
      <c r="G326" s="119">
        <v>283000</v>
      </c>
      <c r="H326" s="101">
        <f t="shared" si="8"/>
        <v>1047000</v>
      </c>
      <c r="I326" s="122">
        <f t="shared" si="9"/>
        <v>21.278195488721803</v>
      </c>
      <c r="J326" s="111"/>
    </row>
    <row r="327" spans="1:10" ht="25.5" x14ac:dyDescent="0.2">
      <c r="A327" s="84" t="s">
        <v>2113</v>
      </c>
      <c r="B327" s="96" t="s">
        <v>1797</v>
      </c>
      <c r="C327" s="97" t="s">
        <v>2110</v>
      </c>
      <c r="D327" s="97" t="s">
        <v>2114</v>
      </c>
      <c r="E327" s="98" t="s">
        <v>1800</v>
      </c>
      <c r="F327" s="100">
        <v>222200</v>
      </c>
      <c r="G327" s="119">
        <v>111100</v>
      </c>
      <c r="H327" s="101">
        <f t="shared" ref="H327:H390" si="10">F327-G327</f>
        <v>111100</v>
      </c>
      <c r="I327" s="122">
        <f t="shared" ref="I327:I390" si="11">G327/F327*100</f>
        <v>50</v>
      </c>
      <c r="J327" s="111"/>
    </row>
    <row r="328" spans="1:10" x14ac:dyDescent="0.2">
      <c r="A328" s="84" t="s">
        <v>2115</v>
      </c>
      <c r="B328" s="90" t="s">
        <v>1797</v>
      </c>
      <c r="C328" s="91" t="s">
        <v>2110</v>
      </c>
      <c r="D328" s="91" t="s">
        <v>2114</v>
      </c>
      <c r="E328" s="92" t="s">
        <v>2116</v>
      </c>
      <c r="F328" s="100">
        <v>222200</v>
      </c>
      <c r="G328" s="119">
        <v>111100</v>
      </c>
      <c r="H328" s="101">
        <f t="shared" si="10"/>
        <v>111100</v>
      </c>
      <c r="I328" s="122">
        <f t="shared" si="11"/>
        <v>50</v>
      </c>
      <c r="J328" s="111"/>
    </row>
    <row r="329" spans="1:10" x14ac:dyDescent="0.2">
      <c r="A329" s="84" t="s">
        <v>2117</v>
      </c>
      <c r="B329" s="96" t="s">
        <v>1797</v>
      </c>
      <c r="C329" s="97" t="s">
        <v>2118</v>
      </c>
      <c r="D329" s="97" t="s">
        <v>1799</v>
      </c>
      <c r="E329" s="98" t="s">
        <v>1800</v>
      </c>
      <c r="F329" s="100">
        <v>555000</v>
      </c>
      <c r="G329" s="119">
        <v>0</v>
      </c>
      <c r="H329" s="101">
        <f t="shared" si="10"/>
        <v>555000</v>
      </c>
      <c r="I329" s="122">
        <f t="shared" si="11"/>
        <v>0</v>
      </c>
      <c r="J329" s="111"/>
    </row>
    <row r="330" spans="1:10" x14ac:dyDescent="0.2">
      <c r="A330" s="84" t="s">
        <v>2119</v>
      </c>
      <c r="B330" s="90" t="s">
        <v>1797</v>
      </c>
      <c r="C330" s="91" t="s">
        <v>2118</v>
      </c>
      <c r="D330" s="91" t="s">
        <v>2120</v>
      </c>
      <c r="E330" s="92" t="s">
        <v>1800</v>
      </c>
      <c r="F330" s="100">
        <v>555000</v>
      </c>
      <c r="G330" s="119">
        <v>0</v>
      </c>
      <c r="H330" s="101">
        <f t="shared" si="10"/>
        <v>555000</v>
      </c>
      <c r="I330" s="122">
        <f t="shared" si="11"/>
        <v>0</v>
      </c>
      <c r="J330" s="111"/>
    </row>
    <row r="331" spans="1:10" x14ac:dyDescent="0.2">
      <c r="A331" s="84" t="s">
        <v>1819</v>
      </c>
      <c r="B331" s="96" t="s">
        <v>1797</v>
      </c>
      <c r="C331" s="97" t="s">
        <v>2118</v>
      </c>
      <c r="D331" s="97" t="s">
        <v>2120</v>
      </c>
      <c r="E331" s="98" t="s">
        <v>1820</v>
      </c>
      <c r="F331" s="100">
        <v>555000</v>
      </c>
      <c r="G331" s="119">
        <v>0</v>
      </c>
      <c r="H331" s="101">
        <f t="shared" si="10"/>
        <v>555000</v>
      </c>
      <c r="I331" s="122">
        <f t="shared" si="11"/>
        <v>0</v>
      </c>
      <c r="J331" s="111"/>
    </row>
    <row r="332" spans="1:10" x14ac:dyDescent="0.2">
      <c r="A332" s="84" t="s">
        <v>2121</v>
      </c>
      <c r="B332" s="90" t="s">
        <v>1797</v>
      </c>
      <c r="C332" s="91" t="s">
        <v>2122</v>
      </c>
      <c r="D332" s="91" t="s">
        <v>1799</v>
      </c>
      <c r="E332" s="92" t="s">
        <v>1800</v>
      </c>
      <c r="F332" s="100">
        <v>106504501.65000001</v>
      </c>
      <c r="G332" s="119">
        <v>73598034.930000007</v>
      </c>
      <c r="H332" s="101">
        <f t="shared" si="10"/>
        <v>32906466.719999999</v>
      </c>
      <c r="I332" s="122">
        <f t="shared" si="11"/>
        <v>69.103215159732173</v>
      </c>
      <c r="J332" s="111"/>
    </row>
    <row r="333" spans="1:10" x14ac:dyDescent="0.2">
      <c r="A333" s="84" t="s">
        <v>2123</v>
      </c>
      <c r="B333" s="96" t="s">
        <v>1797</v>
      </c>
      <c r="C333" s="97" t="s">
        <v>2124</v>
      </c>
      <c r="D333" s="97" t="s">
        <v>1799</v>
      </c>
      <c r="E333" s="98" t="s">
        <v>1800</v>
      </c>
      <c r="F333" s="100">
        <v>18755000</v>
      </c>
      <c r="G333" s="119">
        <v>8377513.9900000002</v>
      </c>
      <c r="H333" s="101">
        <f t="shared" si="10"/>
        <v>10377486.01</v>
      </c>
      <c r="I333" s="122">
        <f t="shared" si="11"/>
        <v>44.668163103172489</v>
      </c>
      <c r="J333" s="111"/>
    </row>
    <row r="334" spans="1:10" x14ac:dyDescent="0.2">
      <c r="A334" s="84" t="s">
        <v>2125</v>
      </c>
      <c r="B334" s="90" t="s">
        <v>1797</v>
      </c>
      <c r="C334" s="91" t="s">
        <v>2124</v>
      </c>
      <c r="D334" s="91" t="s">
        <v>2126</v>
      </c>
      <c r="E334" s="92" t="s">
        <v>1800</v>
      </c>
      <c r="F334" s="100">
        <v>18755000</v>
      </c>
      <c r="G334" s="119">
        <v>8377513.9900000002</v>
      </c>
      <c r="H334" s="101">
        <f t="shared" si="10"/>
        <v>10377486.01</v>
      </c>
      <c r="I334" s="122">
        <f t="shared" si="11"/>
        <v>44.668163103172489</v>
      </c>
      <c r="J334" s="111"/>
    </row>
    <row r="335" spans="1:10" x14ac:dyDescent="0.2">
      <c r="A335" s="84" t="s">
        <v>1819</v>
      </c>
      <c r="B335" s="96" t="s">
        <v>1797</v>
      </c>
      <c r="C335" s="97" t="s">
        <v>2124</v>
      </c>
      <c r="D335" s="97" t="s">
        <v>2126</v>
      </c>
      <c r="E335" s="98" t="s">
        <v>1820</v>
      </c>
      <c r="F335" s="100">
        <v>185000</v>
      </c>
      <c r="G335" s="119">
        <v>82350.429999999993</v>
      </c>
      <c r="H335" s="101">
        <f t="shared" si="10"/>
        <v>102649.57</v>
      </c>
      <c r="I335" s="122">
        <f t="shared" si="11"/>
        <v>44.513745945945942</v>
      </c>
      <c r="J335" s="111"/>
    </row>
    <row r="336" spans="1:10" x14ac:dyDescent="0.2">
      <c r="A336" s="84" t="s">
        <v>2127</v>
      </c>
      <c r="B336" s="90" t="s">
        <v>1797</v>
      </c>
      <c r="C336" s="91" t="s">
        <v>2124</v>
      </c>
      <c r="D336" s="91" t="s">
        <v>2126</v>
      </c>
      <c r="E336" s="92" t="s">
        <v>2128</v>
      </c>
      <c r="F336" s="100">
        <v>18000000</v>
      </c>
      <c r="G336" s="119">
        <v>8055481.5599999996</v>
      </c>
      <c r="H336" s="101">
        <f t="shared" si="10"/>
        <v>9944518.4400000013</v>
      </c>
      <c r="I336" s="122">
        <f t="shared" si="11"/>
        <v>44.752675333333329</v>
      </c>
      <c r="J336" s="111"/>
    </row>
    <row r="337" spans="1:10" ht="38.25" x14ac:dyDescent="0.2">
      <c r="A337" s="84" t="s">
        <v>2129</v>
      </c>
      <c r="B337" s="96" t="s">
        <v>1797</v>
      </c>
      <c r="C337" s="97" t="s">
        <v>2124</v>
      </c>
      <c r="D337" s="97" t="s">
        <v>2126</v>
      </c>
      <c r="E337" s="98" t="s">
        <v>2130</v>
      </c>
      <c r="F337" s="100">
        <v>570000</v>
      </c>
      <c r="G337" s="119">
        <v>239682</v>
      </c>
      <c r="H337" s="101">
        <f t="shared" si="10"/>
        <v>330318</v>
      </c>
      <c r="I337" s="122">
        <f t="shared" si="11"/>
        <v>42.049473684210525</v>
      </c>
      <c r="J337" s="111"/>
    </row>
    <row r="338" spans="1:10" x14ac:dyDescent="0.2">
      <c r="A338" s="84" t="s">
        <v>2131</v>
      </c>
      <c r="B338" s="90" t="s">
        <v>1797</v>
      </c>
      <c r="C338" s="91" t="s">
        <v>2132</v>
      </c>
      <c r="D338" s="91" t="s">
        <v>1799</v>
      </c>
      <c r="E338" s="92" t="s">
        <v>1800</v>
      </c>
      <c r="F338" s="100">
        <v>2459778</v>
      </c>
      <c r="G338" s="119">
        <v>2140282.7000000002</v>
      </c>
      <c r="H338" s="101">
        <f t="shared" si="10"/>
        <v>319495.29999999981</v>
      </c>
      <c r="I338" s="122">
        <f t="shared" si="11"/>
        <v>87.011214020127028</v>
      </c>
      <c r="J338" s="111"/>
    </row>
    <row r="339" spans="1:10" ht="38.25" x14ac:dyDescent="0.2">
      <c r="A339" s="84" t="s">
        <v>2133</v>
      </c>
      <c r="B339" s="96" t="s">
        <v>1797</v>
      </c>
      <c r="C339" s="97" t="s">
        <v>2132</v>
      </c>
      <c r="D339" s="97" t="s">
        <v>2134</v>
      </c>
      <c r="E339" s="98" t="s">
        <v>1800</v>
      </c>
      <c r="F339" s="100">
        <v>2000000</v>
      </c>
      <c r="G339" s="119">
        <v>2000000</v>
      </c>
      <c r="H339" s="101">
        <f t="shared" si="10"/>
        <v>0</v>
      </c>
      <c r="I339" s="122">
        <f t="shared" si="11"/>
        <v>100</v>
      </c>
      <c r="J339" s="111"/>
    </row>
    <row r="340" spans="1:10" ht="38.25" x14ac:dyDescent="0.2">
      <c r="A340" s="84" t="s">
        <v>2129</v>
      </c>
      <c r="B340" s="90" t="s">
        <v>1797</v>
      </c>
      <c r="C340" s="91" t="s">
        <v>2132</v>
      </c>
      <c r="D340" s="91" t="s">
        <v>2134</v>
      </c>
      <c r="E340" s="92" t="s">
        <v>2130</v>
      </c>
      <c r="F340" s="100">
        <v>2000000</v>
      </c>
      <c r="G340" s="119">
        <v>2000000</v>
      </c>
      <c r="H340" s="101">
        <f t="shared" si="10"/>
        <v>0</v>
      </c>
      <c r="I340" s="122">
        <f t="shared" si="11"/>
        <v>100</v>
      </c>
      <c r="J340" s="111"/>
    </row>
    <row r="341" spans="1:10" ht="140.25" x14ac:dyDescent="0.2">
      <c r="A341" s="84" t="s">
        <v>2135</v>
      </c>
      <c r="B341" s="96" t="s">
        <v>1797</v>
      </c>
      <c r="C341" s="97" t="s">
        <v>2132</v>
      </c>
      <c r="D341" s="97" t="s">
        <v>2136</v>
      </c>
      <c r="E341" s="98" t="s">
        <v>1800</v>
      </c>
      <c r="F341" s="100">
        <v>459778</v>
      </c>
      <c r="G341" s="119">
        <v>140282.70000000001</v>
      </c>
      <c r="H341" s="101">
        <f t="shared" si="10"/>
        <v>319495.3</v>
      </c>
      <c r="I341" s="122">
        <f t="shared" si="11"/>
        <v>30.510963986967628</v>
      </c>
      <c r="J341" s="111"/>
    </row>
    <row r="342" spans="1:10" x14ac:dyDescent="0.2">
      <c r="A342" s="84" t="s">
        <v>2137</v>
      </c>
      <c r="B342" s="90" t="s">
        <v>1797</v>
      </c>
      <c r="C342" s="91" t="s">
        <v>2132</v>
      </c>
      <c r="D342" s="91" t="s">
        <v>2136</v>
      </c>
      <c r="E342" s="92" t="s">
        <v>2138</v>
      </c>
      <c r="F342" s="100">
        <v>459778</v>
      </c>
      <c r="G342" s="119">
        <v>140282.70000000001</v>
      </c>
      <c r="H342" s="101">
        <f t="shared" si="10"/>
        <v>319495.3</v>
      </c>
      <c r="I342" s="122">
        <f t="shared" si="11"/>
        <v>30.510963986967628</v>
      </c>
      <c r="J342" s="111"/>
    </row>
    <row r="343" spans="1:10" x14ac:dyDescent="0.2">
      <c r="A343" s="84" t="s">
        <v>2139</v>
      </c>
      <c r="B343" s="96" t="s">
        <v>1797</v>
      </c>
      <c r="C343" s="97" t="s">
        <v>2140</v>
      </c>
      <c r="D343" s="97" t="s">
        <v>1799</v>
      </c>
      <c r="E343" s="98" t="s">
        <v>1800</v>
      </c>
      <c r="F343" s="100">
        <v>83489723.650000006</v>
      </c>
      <c r="G343" s="119">
        <v>61280238.240000002</v>
      </c>
      <c r="H343" s="101">
        <f t="shared" si="10"/>
        <v>22209485.410000004</v>
      </c>
      <c r="I343" s="122">
        <f t="shared" si="11"/>
        <v>73.398540036968967</v>
      </c>
      <c r="J343" s="111"/>
    </row>
    <row r="344" spans="1:10" ht="25.5" x14ac:dyDescent="0.2">
      <c r="A344" s="84" t="s">
        <v>2141</v>
      </c>
      <c r="B344" s="90" t="s">
        <v>1797</v>
      </c>
      <c r="C344" s="91" t="s">
        <v>2140</v>
      </c>
      <c r="D344" s="91" t="s">
        <v>2142</v>
      </c>
      <c r="E344" s="92" t="s">
        <v>1800</v>
      </c>
      <c r="F344" s="100">
        <v>30018888.899999999</v>
      </c>
      <c r="G344" s="119">
        <v>24887454.899999999</v>
      </c>
      <c r="H344" s="101">
        <f t="shared" si="10"/>
        <v>5131434</v>
      </c>
      <c r="I344" s="122">
        <f t="shared" si="11"/>
        <v>82.905982905982896</v>
      </c>
      <c r="J344" s="111"/>
    </row>
    <row r="345" spans="1:10" x14ac:dyDescent="0.2">
      <c r="A345" s="84" t="s">
        <v>2143</v>
      </c>
      <c r="B345" s="96" t="s">
        <v>1797</v>
      </c>
      <c r="C345" s="97" t="s">
        <v>2140</v>
      </c>
      <c r="D345" s="97" t="s">
        <v>2142</v>
      </c>
      <c r="E345" s="98" t="s">
        <v>2144</v>
      </c>
      <c r="F345" s="100">
        <v>30018888.899999999</v>
      </c>
      <c r="G345" s="119">
        <v>24887454.899999999</v>
      </c>
      <c r="H345" s="101">
        <f t="shared" si="10"/>
        <v>5131434</v>
      </c>
      <c r="I345" s="122">
        <f t="shared" si="11"/>
        <v>82.905982905982896</v>
      </c>
      <c r="J345" s="111"/>
    </row>
    <row r="346" spans="1:10" ht="51" x14ac:dyDescent="0.2">
      <c r="A346" s="84" t="s">
        <v>2145</v>
      </c>
      <c r="B346" s="90" t="s">
        <v>1797</v>
      </c>
      <c r="C346" s="91" t="s">
        <v>2140</v>
      </c>
      <c r="D346" s="91" t="s">
        <v>2146</v>
      </c>
      <c r="E346" s="92" t="s">
        <v>1800</v>
      </c>
      <c r="F346" s="100">
        <v>6791841</v>
      </c>
      <c r="G346" s="119">
        <v>0</v>
      </c>
      <c r="H346" s="101">
        <f t="shared" si="10"/>
        <v>6791841</v>
      </c>
      <c r="I346" s="122">
        <f t="shared" si="11"/>
        <v>0</v>
      </c>
      <c r="J346" s="111"/>
    </row>
    <row r="347" spans="1:10" ht="25.5" x14ac:dyDescent="0.2">
      <c r="A347" s="84" t="s">
        <v>2147</v>
      </c>
      <c r="B347" s="96" t="s">
        <v>1797</v>
      </c>
      <c r="C347" s="97" t="s">
        <v>2140</v>
      </c>
      <c r="D347" s="97" t="s">
        <v>2146</v>
      </c>
      <c r="E347" s="98" t="s">
        <v>2148</v>
      </c>
      <c r="F347" s="100">
        <v>6791841</v>
      </c>
      <c r="G347" s="119">
        <v>0</v>
      </c>
      <c r="H347" s="101">
        <f t="shared" si="10"/>
        <v>6791841</v>
      </c>
      <c r="I347" s="122">
        <f t="shared" si="11"/>
        <v>0</v>
      </c>
      <c r="J347" s="111"/>
    </row>
    <row r="348" spans="1:10" ht="51" x14ac:dyDescent="0.2">
      <c r="A348" s="84" t="s">
        <v>2149</v>
      </c>
      <c r="B348" s="90" t="s">
        <v>1797</v>
      </c>
      <c r="C348" s="91" t="s">
        <v>2140</v>
      </c>
      <c r="D348" s="91" t="s">
        <v>2150</v>
      </c>
      <c r="E348" s="92" t="s">
        <v>1800</v>
      </c>
      <c r="F348" s="100">
        <v>6791841</v>
      </c>
      <c r="G348" s="119">
        <v>0</v>
      </c>
      <c r="H348" s="101">
        <f t="shared" si="10"/>
        <v>6791841</v>
      </c>
      <c r="I348" s="122">
        <f t="shared" si="11"/>
        <v>0</v>
      </c>
      <c r="J348" s="111"/>
    </row>
    <row r="349" spans="1:10" ht="25.5" x14ac:dyDescent="0.2">
      <c r="A349" s="84" t="s">
        <v>2147</v>
      </c>
      <c r="B349" s="96" t="s">
        <v>1797</v>
      </c>
      <c r="C349" s="97" t="s">
        <v>2140</v>
      </c>
      <c r="D349" s="97" t="s">
        <v>2150</v>
      </c>
      <c r="E349" s="98" t="s">
        <v>2148</v>
      </c>
      <c r="F349" s="100">
        <v>6791841</v>
      </c>
      <c r="G349" s="119">
        <v>0</v>
      </c>
      <c r="H349" s="101">
        <f t="shared" si="10"/>
        <v>6791841</v>
      </c>
      <c r="I349" s="122">
        <f t="shared" si="11"/>
        <v>0</v>
      </c>
      <c r="J349" s="111"/>
    </row>
    <row r="350" spans="1:10" ht="51" x14ac:dyDescent="0.2">
      <c r="A350" s="84" t="s">
        <v>2151</v>
      </c>
      <c r="B350" s="90" t="s">
        <v>1797</v>
      </c>
      <c r="C350" s="91" t="s">
        <v>2140</v>
      </c>
      <c r="D350" s="91" t="s">
        <v>2152</v>
      </c>
      <c r="E350" s="92" t="s">
        <v>1800</v>
      </c>
      <c r="F350" s="100">
        <v>24989822.859999999</v>
      </c>
      <c r="G350" s="119">
        <v>23100000</v>
      </c>
      <c r="H350" s="101">
        <f t="shared" si="10"/>
        <v>1889822.8599999994</v>
      </c>
      <c r="I350" s="122">
        <f t="shared" si="11"/>
        <v>92.437630028082566</v>
      </c>
      <c r="J350" s="111"/>
    </row>
    <row r="351" spans="1:10" ht="38.25" x14ac:dyDescent="0.2">
      <c r="A351" s="84" t="s">
        <v>2153</v>
      </c>
      <c r="B351" s="96" t="s">
        <v>1797</v>
      </c>
      <c r="C351" s="97" t="s">
        <v>2140</v>
      </c>
      <c r="D351" s="97" t="s">
        <v>2152</v>
      </c>
      <c r="E351" s="98" t="s">
        <v>2154</v>
      </c>
      <c r="F351" s="100">
        <v>24989822.859999999</v>
      </c>
      <c r="G351" s="119">
        <v>23100000</v>
      </c>
      <c r="H351" s="101">
        <f t="shared" si="10"/>
        <v>1889822.8599999994</v>
      </c>
      <c r="I351" s="122">
        <f t="shared" si="11"/>
        <v>92.437630028082566</v>
      </c>
      <c r="J351" s="111"/>
    </row>
    <row r="352" spans="1:10" ht="51" x14ac:dyDescent="0.2">
      <c r="A352" s="84" t="s">
        <v>2020</v>
      </c>
      <c r="B352" s="90" t="s">
        <v>1797</v>
      </c>
      <c r="C352" s="91" t="s">
        <v>2140</v>
      </c>
      <c r="D352" s="91" t="s">
        <v>2021</v>
      </c>
      <c r="E352" s="92" t="s">
        <v>1800</v>
      </c>
      <c r="F352" s="100">
        <v>14897329.890000001</v>
      </c>
      <c r="G352" s="119">
        <v>13292783.34</v>
      </c>
      <c r="H352" s="101">
        <f t="shared" si="10"/>
        <v>1604546.5500000007</v>
      </c>
      <c r="I352" s="122">
        <f t="shared" si="11"/>
        <v>89.229301077120738</v>
      </c>
      <c r="J352" s="111"/>
    </row>
    <row r="353" spans="1:10" x14ac:dyDescent="0.2">
      <c r="A353" s="84" t="s">
        <v>1819</v>
      </c>
      <c r="B353" s="96" t="s">
        <v>1797</v>
      </c>
      <c r="C353" s="97" t="s">
        <v>2140</v>
      </c>
      <c r="D353" s="97" t="s">
        <v>2021</v>
      </c>
      <c r="E353" s="98" t="s">
        <v>1820</v>
      </c>
      <c r="F353" s="100">
        <v>1667491.89</v>
      </c>
      <c r="G353" s="119">
        <v>206783.34</v>
      </c>
      <c r="H353" s="101">
        <f t="shared" si="10"/>
        <v>1460708.5499999998</v>
      </c>
      <c r="I353" s="122">
        <f t="shared" si="11"/>
        <v>12.400860312430066</v>
      </c>
      <c r="J353" s="111"/>
    </row>
    <row r="354" spans="1:10" ht="38.25" x14ac:dyDescent="0.2">
      <c r="A354" s="84" t="s">
        <v>2153</v>
      </c>
      <c r="B354" s="90" t="s">
        <v>1797</v>
      </c>
      <c r="C354" s="91" t="s">
        <v>2140</v>
      </c>
      <c r="D354" s="91" t="s">
        <v>2021</v>
      </c>
      <c r="E354" s="92" t="s">
        <v>2154</v>
      </c>
      <c r="F354" s="100">
        <v>13229838</v>
      </c>
      <c r="G354" s="119">
        <v>13086000</v>
      </c>
      <c r="H354" s="101">
        <f t="shared" si="10"/>
        <v>143838</v>
      </c>
      <c r="I354" s="122">
        <f t="shared" si="11"/>
        <v>98.912775802696899</v>
      </c>
      <c r="J354" s="111"/>
    </row>
    <row r="355" spans="1:10" x14ac:dyDescent="0.2">
      <c r="A355" s="84" t="s">
        <v>2155</v>
      </c>
      <c r="B355" s="96" t="s">
        <v>1797</v>
      </c>
      <c r="C355" s="97" t="s">
        <v>2156</v>
      </c>
      <c r="D355" s="97" t="s">
        <v>1799</v>
      </c>
      <c r="E355" s="98" t="s">
        <v>1800</v>
      </c>
      <c r="F355" s="100">
        <v>1800000</v>
      </c>
      <c r="G355" s="119">
        <v>1800000</v>
      </c>
      <c r="H355" s="101">
        <f t="shared" si="10"/>
        <v>0</v>
      </c>
      <c r="I355" s="122">
        <f t="shared" si="11"/>
        <v>100</v>
      </c>
      <c r="J355" s="111"/>
    </row>
    <row r="356" spans="1:10" ht="25.5" x14ac:dyDescent="0.2">
      <c r="A356" s="84" t="s">
        <v>2157</v>
      </c>
      <c r="B356" s="90" t="s">
        <v>1797</v>
      </c>
      <c r="C356" s="91" t="s">
        <v>2156</v>
      </c>
      <c r="D356" s="91" t="s">
        <v>2158</v>
      </c>
      <c r="E356" s="92" t="s">
        <v>1800</v>
      </c>
      <c r="F356" s="100">
        <v>1800000</v>
      </c>
      <c r="G356" s="119">
        <v>1800000</v>
      </c>
      <c r="H356" s="101">
        <f t="shared" si="10"/>
        <v>0</v>
      </c>
      <c r="I356" s="122">
        <f t="shared" si="11"/>
        <v>100</v>
      </c>
      <c r="J356" s="111"/>
    </row>
    <row r="357" spans="1:10" ht="25.5" x14ac:dyDescent="0.2">
      <c r="A357" s="84" t="s">
        <v>1847</v>
      </c>
      <c r="B357" s="96" t="s">
        <v>1797</v>
      </c>
      <c r="C357" s="97" t="s">
        <v>2156</v>
      </c>
      <c r="D357" s="97" t="s">
        <v>2158</v>
      </c>
      <c r="E357" s="98" t="s">
        <v>1848</v>
      </c>
      <c r="F357" s="100">
        <v>1800000</v>
      </c>
      <c r="G357" s="119">
        <v>1800000</v>
      </c>
      <c r="H357" s="101">
        <f t="shared" si="10"/>
        <v>0</v>
      </c>
      <c r="I357" s="122">
        <f t="shared" si="11"/>
        <v>100</v>
      </c>
      <c r="J357" s="111"/>
    </row>
    <row r="358" spans="1:10" x14ac:dyDescent="0.2">
      <c r="A358" s="84" t="s">
        <v>2159</v>
      </c>
      <c r="B358" s="90" t="s">
        <v>1797</v>
      </c>
      <c r="C358" s="91" t="s">
        <v>2160</v>
      </c>
      <c r="D358" s="91" t="s">
        <v>1799</v>
      </c>
      <c r="E358" s="92" t="s">
        <v>1800</v>
      </c>
      <c r="F358" s="100">
        <v>388480556.63</v>
      </c>
      <c r="G358" s="119">
        <v>75665111.560000002</v>
      </c>
      <c r="H358" s="101">
        <f t="shared" si="10"/>
        <v>312815445.06999999</v>
      </c>
      <c r="I358" s="122">
        <f t="shared" si="11"/>
        <v>19.477193972429777</v>
      </c>
      <c r="J358" s="111"/>
    </row>
    <row r="359" spans="1:10" x14ac:dyDescent="0.2">
      <c r="A359" s="84" t="s">
        <v>2161</v>
      </c>
      <c r="B359" s="96" t="s">
        <v>1797</v>
      </c>
      <c r="C359" s="97" t="s">
        <v>2162</v>
      </c>
      <c r="D359" s="97" t="s">
        <v>1799</v>
      </c>
      <c r="E359" s="98" t="s">
        <v>1800</v>
      </c>
      <c r="F359" s="100">
        <v>388345572.06999999</v>
      </c>
      <c r="G359" s="119">
        <v>75665111.560000002</v>
      </c>
      <c r="H359" s="101">
        <f t="shared" si="10"/>
        <v>312680460.50999999</v>
      </c>
      <c r="I359" s="122">
        <f t="shared" si="11"/>
        <v>19.483964026339208</v>
      </c>
      <c r="J359" s="111"/>
    </row>
    <row r="360" spans="1:10" ht="25.5" x14ac:dyDescent="0.2">
      <c r="A360" s="84" t="s">
        <v>2163</v>
      </c>
      <c r="B360" s="90" t="s">
        <v>1797</v>
      </c>
      <c r="C360" s="91" t="s">
        <v>2162</v>
      </c>
      <c r="D360" s="91" t="s">
        <v>2164</v>
      </c>
      <c r="E360" s="92" t="s">
        <v>1800</v>
      </c>
      <c r="F360" s="100">
        <v>516307.03</v>
      </c>
      <c r="G360" s="119">
        <v>516307.03</v>
      </c>
      <c r="H360" s="101">
        <f t="shared" si="10"/>
        <v>0</v>
      </c>
      <c r="I360" s="122">
        <f t="shared" si="11"/>
        <v>100</v>
      </c>
      <c r="J360" s="111"/>
    </row>
    <row r="361" spans="1:10" x14ac:dyDescent="0.2">
      <c r="A361" s="84" t="s">
        <v>1819</v>
      </c>
      <c r="B361" s="96" t="s">
        <v>1797</v>
      </c>
      <c r="C361" s="97" t="s">
        <v>2162</v>
      </c>
      <c r="D361" s="97" t="s">
        <v>2164</v>
      </c>
      <c r="E361" s="98" t="s">
        <v>1820</v>
      </c>
      <c r="F361" s="100">
        <v>516307.03</v>
      </c>
      <c r="G361" s="119">
        <v>516307.03</v>
      </c>
      <c r="H361" s="101">
        <f t="shared" si="10"/>
        <v>0</v>
      </c>
      <c r="I361" s="122">
        <f t="shared" si="11"/>
        <v>100</v>
      </c>
      <c r="J361" s="111"/>
    </row>
    <row r="362" spans="1:10" ht="38.25" x14ac:dyDescent="0.2">
      <c r="A362" s="84" t="s">
        <v>2165</v>
      </c>
      <c r="B362" s="90" t="s">
        <v>1797</v>
      </c>
      <c r="C362" s="91" t="s">
        <v>2162</v>
      </c>
      <c r="D362" s="91" t="s">
        <v>2166</v>
      </c>
      <c r="E362" s="92" t="s">
        <v>1800</v>
      </c>
      <c r="F362" s="100">
        <v>23.34</v>
      </c>
      <c r="G362" s="119">
        <v>23.34</v>
      </c>
      <c r="H362" s="101">
        <f t="shared" si="10"/>
        <v>0</v>
      </c>
      <c r="I362" s="122">
        <f t="shared" si="11"/>
        <v>100</v>
      </c>
      <c r="J362" s="111"/>
    </row>
    <row r="363" spans="1:10" x14ac:dyDescent="0.2">
      <c r="A363" s="84" t="s">
        <v>1819</v>
      </c>
      <c r="B363" s="96" t="s">
        <v>1797</v>
      </c>
      <c r="C363" s="97" t="s">
        <v>2162</v>
      </c>
      <c r="D363" s="97" t="s">
        <v>2166</v>
      </c>
      <c r="E363" s="98" t="s">
        <v>1820</v>
      </c>
      <c r="F363" s="100">
        <v>23.34</v>
      </c>
      <c r="G363" s="119">
        <v>23.34</v>
      </c>
      <c r="H363" s="101">
        <f t="shared" si="10"/>
        <v>0</v>
      </c>
      <c r="I363" s="122">
        <f t="shared" si="11"/>
        <v>100</v>
      </c>
      <c r="J363" s="111"/>
    </row>
    <row r="364" spans="1:10" ht="51" x14ac:dyDescent="0.2">
      <c r="A364" s="84" t="s">
        <v>2167</v>
      </c>
      <c r="B364" s="90" t="s">
        <v>1797</v>
      </c>
      <c r="C364" s="91" t="s">
        <v>2162</v>
      </c>
      <c r="D364" s="91" t="s">
        <v>2168</v>
      </c>
      <c r="E364" s="92" t="s">
        <v>1800</v>
      </c>
      <c r="F364" s="100">
        <v>3043083.72</v>
      </c>
      <c r="G364" s="119">
        <v>226345.07</v>
      </c>
      <c r="H364" s="101">
        <f t="shared" si="10"/>
        <v>2816738.6500000004</v>
      </c>
      <c r="I364" s="122">
        <f t="shared" si="11"/>
        <v>7.4380165262098004</v>
      </c>
      <c r="J364" s="111"/>
    </row>
    <row r="365" spans="1:10" x14ac:dyDescent="0.2">
      <c r="A365" s="84" t="s">
        <v>1819</v>
      </c>
      <c r="B365" s="96" t="s">
        <v>1797</v>
      </c>
      <c r="C365" s="97" t="s">
        <v>2162</v>
      </c>
      <c r="D365" s="97" t="s">
        <v>2168</v>
      </c>
      <c r="E365" s="98" t="s">
        <v>1820</v>
      </c>
      <c r="F365" s="100">
        <v>3043083.72</v>
      </c>
      <c r="G365" s="119">
        <v>226345.07</v>
      </c>
      <c r="H365" s="101">
        <f t="shared" si="10"/>
        <v>2816738.6500000004</v>
      </c>
      <c r="I365" s="122">
        <f t="shared" si="11"/>
        <v>7.4380165262098004</v>
      </c>
      <c r="J365" s="111"/>
    </row>
    <row r="366" spans="1:10" ht="63.75" x14ac:dyDescent="0.2">
      <c r="A366" s="84" t="s">
        <v>2169</v>
      </c>
      <c r="B366" s="90" t="s">
        <v>1797</v>
      </c>
      <c r="C366" s="91" t="s">
        <v>2162</v>
      </c>
      <c r="D366" s="91" t="s">
        <v>2170</v>
      </c>
      <c r="E366" s="92" t="s">
        <v>1800</v>
      </c>
      <c r="F366" s="100">
        <v>94116</v>
      </c>
      <c r="G366" s="119">
        <v>7000.36</v>
      </c>
      <c r="H366" s="101">
        <f t="shared" si="10"/>
        <v>87115.64</v>
      </c>
      <c r="I366" s="122">
        <f t="shared" si="11"/>
        <v>7.438012665221641</v>
      </c>
      <c r="J366" s="111"/>
    </row>
    <row r="367" spans="1:10" x14ac:dyDescent="0.2">
      <c r="A367" s="84" t="s">
        <v>1819</v>
      </c>
      <c r="B367" s="96" t="s">
        <v>1797</v>
      </c>
      <c r="C367" s="97" t="s">
        <v>2162</v>
      </c>
      <c r="D367" s="97" t="s">
        <v>2170</v>
      </c>
      <c r="E367" s="98" t="s">
        <v>1820</v>
      </c>
      <c r="F367" s="100">
        <v>94116</v>
      </c>
      <c r="G367" s="119">
        <v>7000.36</v>
      </c>
      <c r="H367" s="101">
        <f t="shared" si="10"/>
        <v>87115.64</v>
      </c>
      <c r="I367" s="122">
        <f t="shared" si="11"/>
        <v>7.438012665221641</v>
      </c>
      <c r="J367" s="111"/>
    </row>
    <row r="368" spans="1:10" ht="38.25" x14ac:dyDescent="0.2">
      <c r="A368" s="84" t="s">
        <v>2171</v>
      </c>
      <c r="B368" s="90" t="s">
        <v>1797</v>
      </c>
      <c r="C368" s="91" t="s">
        <v>2162</v>
      </c>
      <c r="D368" s="91" t="s">
        <v>2172</v>
      </c>
      <c r="E368" s="92" t="s">
        <v>1800</v>
      </c>
      <c r="F368" s="100">
        <v>6762278.0999999996</v>
      </c>
      <c r="G368" s="119">
        <v>0</v>
      </c>
      <c r="H368" s="101">
        <f t="shared" si="10"/>
        <v>6762278.0999999996</v>
      </c>
      <c r="I368" s="122">
        <f t="shared" si="11"/>
        <v>0</v>
      </c>
      <c r="J368" s="111"/>
    </row>
    <row r="369" spans="1:10" ht="38.25" x14ac:dyDescent="0.2">
      <c r="A369" s="84" t="s">
        <v>1955</v>
      </c>
      <c r="B369" s="96" t="s">
        <v>1797</v>
      </c>
      <c r="C369" s="97" t="s">
        <v>2162</v>
      </c>
      <c r="D369" s="97" t="s">
        <v>2172</v>
      </c>
      <c r="E369" s="98" t="s">
        <v>1956</v>
      </c>
      <c r="F369" s="100">
        <v>6762278.0999999996</v>
      </c>
      <c r="G369" s="119">
        <v>0</v>
      </c>
      <c r="H369" s="101">
        <f t="shared" si="10"/>
        <v>6762278.0999999996</v>
      </c>
      <c r="I369" s="122">
        <f t="shared" si="11"/>
        <v>0</v>
      </c>
      <c r="J369" s="111"/>
    </row>
    <row r="370" spans="1:10" ht="63.75" x14ac:dyDescent="0.2">
      <c r="A370" s="84" t="s">
        <v>2173</v>
      </c>
      <c r="B370" s="90" t="s">
        <v>1797</v>
      </c>
      <c r="C370" s="91" t="s">
        <v>2162</v>
      </c>
      <c r="D370" s="91" t="s">
        <v>2174</v>
      </c>
      <c r="E370" s="92" t="s">
        <v>1800</v>
      </c>
      <c r="F370" s="100">
        <v>334507151.51999998</v>
      </c>
      <c r="G370" s="119">
        <v>64109098.210000001</v>
      </c>
      <c r="H370" s="101">
        <f t="shared" si="10"/>
        <v>270398053.31</v>
      </c>
      <c r="I370" s="122">
        <f t="shared" si="11"/>
        <v>19.165239941414814</v>
      </c>
      <c r="J370" s="111"/>
    </row>
    <row r="371" spans="1:10" ht="38.25" x14ac:dyDescent="0.2">
      <c r="A371" s="84" t="s">
        <v>1955</v>
      </c>
      <c r="B371" s="96" t="s">
        <v>1797</v>
      </c>
      <c r="C371" s="97" t="s">
        <v>2162</v>
      </c>
      <c r="D371" s="97" t="s">
        <v>2174</v>
      </c>
      <c r="E371" s="98" t="s">
        <v>1956</v>
      </c>
      <c r="F371" s="100">
        <v>334507151.51999998</v>
      </c>
      <c r="G371" s="119">
        <v>64109098.210000001</v>
      </c>
      <c r="H371" s="101">
        <f t="shared" si="10"/>
        <v>270398053.31</v>
      </c>
      <c r="I371" s="122">
        <f t="shared" si="11"/>
        <v>19.165239941414814</v>
      </c>
      <c r="J371" s="111"/>
    </row>
    <row r="372" spans="1:10" ht="63.75" x14ac:dyDescent="0.2">
      <c r="A372" s="84" t="s">
        <v>2175</v>
      </c>
      <c r="B372" s="90" t="s">
        <v>1797</v>
      </c>
      <c r="C372" s="91" t="s">
        <v>2162</v>
      </c>
      <c r="D372" s="91" t="s">
        <v>2176</v>
      </c>
      <c r="E372" s="92" t="s">
        <v>1800</v>
      </c>
      <c r="F372" s="100">
        <v>35049797.979999997</v>
      </c>
      <c r="G372" s="119">
        <v>6052262.5800000001</v>
      </c>
      <c r="H372" s="101">
        <f t="shared" si="10"/>
        <v>28997535.399999999</v>
      </c>
      <c r="I372" s="122">
        <f t="shared" si="11"/>
        <v>17.267610453713665</v>
      </c>
      <c r="J372" s="111"/>
    </row>
    <row r="373" spans="1:10" ht="38.25" x14ac:dyDescent="0.2">
      <c r="A373" s="84" t="s">
        <v>2030</v>
      </c>
      <c r="B373" s="96" t="s">
        <v>1797</v>
      </c>
      <c r="C373" s="97" t="s">
        <v>2162</v>
      </c>
      <c r="D373" s="97" t="s">
        <v>2176</v>
      </c>
      <c r="E373" s="98" t="s">
        <v>2031</v>
      </c>
      <c r="F373" s="100">
        <v>35049797.979999997</v>
      </c>
      <c r="G373" s="119">
        <v>6052262.5800000001</v>
      </c>
      <c r="H373" s="101">
        <f t="shared" si="10"/>
        <v>28997535.399999999</v>
      </c>
      <c r="I373" s="122">
        <f t="shared" si="11"/>
        <v>17.267610453713665</v>
      </c>
      <c r="J373" s="111"/>
    </row>
    <row r="374" spans="1:10" ht="38.25" x14ac:dyDescent="0.2">
      <c r="A374" s="84" t="s">
        <v>2177</v>
      </c>
      <c r="B374" s="90" t="s">
        <v>1797</v>
      </c>
      <c r="C374" s="91" t="s">
        <v>2162</v>
      </c>
      <c r="D374" s="91" t="s">
        <v>2178</v>
      </c>
      <c r="E374" s="92" t="s">
        <v>1800</v>
      </c>
      <c r="F374" s="100">
        <v>1174600</v>
      </c>
      <c r="G374" s="119">
        <v>555860.59</v>
      </c>
      <c r="H374" s="101">
        <f t="shared" si="10"/>
        <v>618739.41</v>
      </c>
      <c r="I374" s="122">
        <f t="shared" si="11"/>
        <v>47.323394347011742</v>
      </c>
      <c r="J374" s="111"/>
    </row>
    <row r="375" spans="1:10" ht="38.25" x14ac:dyDescent="0.2">
      <c r="A375" s="84" t="s">
        <v>1955</v>
      </c>
      <c r="B375" s="96" t="s">
        <v>1797</v>
      </c>
      <c r="C375" s="97" t="s">
        <v>2162</v>
      </c>
      <c r="D375" s="97" t="s">
        <v>2178</v>
      </c>
      <c r="E375" s="98" t="s">
        <v>1956</v>
      </c>
      <c r="F375" s="100">
        <v>1174600</v>
      </c>
      <c r="G375" s="119">
        <v>555860.59</v>
      </c>
      <c r="H375" s="101">
        <f t="shared" si="10"/>
        <v>618739.41</v>
      </c>
      <c r="I375" s="122">
        <f t="shared" si="11"/>
        <v>47.323394347011742</v>
      </c>
      <c r="J375" s="111"/>
    </row>
    <row r="376" spans="1:10" ht="38.25" x14ac:dyDescent="0.2">
      <c r="A376" s="84" t="s">
        <v>2165</v>
      </c>
      <c r="B376" s="90" t="s">
        <v>1797</v>
      </c>
      <c r="C376" s="91" t="s">
        <v>2162</v>
      </c>
      <c r="D376" s="91" t="s">
        <v>2179</v>
      </c>
      <c r="E376" s="92" t="s">
        <v>1800</v>
      </c>
      <c r="F376" s="100">
        <v>1198214.3799999999</v>
      </c>
      <c r="G376" s="119">
        <v>1198214.3799999999</v>
      </c>
      <c r="H376" s="101">
        <f t="shared" si="10"/>
        <v>0</v>
      </c>
      <c r="I376" s="122">
        <f t="shared" si="11"/>
        <v>100</v>
      </c>
      <c r="J376" s="111"/>
    </row>
    <row r="377" spans="1:10" x14ac:dyDescent="0.2">
      <c r="A377" s="84" t="s">
        <v>1819</v>
      </c>
      <c r="B377" s="96" t="s">
        <v>1797</v>
      </c>
      <c r="C377" s="97" t="s">
        <v>2162</v>
      </c>
      <c r="D377" s="97" t="s">
        <v>2179</v>
      </c>
      <c r="E377" s="98" t="s">
        <v>1820</v>
      </c>
      <c r="F377" s="100">
        <v>1198214.3799999999</v>
      </c>
      <c r="G377" s="119">
        <v>1198214.3799999999</v>
      </c>
      <c r="H377" s="101">
        <f t="shared" si="10"/>
        <v>0</v>
      </c>
      <c r="I377" s="122">
        <f t="shared" si="11"/>
        <v>100</v>
      </c>
      <c r="J377" s="111"/>
    </row>
    <row r="378" spans="1:10" ht="38.25" x14ac:dyDescent="0.2">
      <c r="A378" s="84" t="s">
        <v>2088</v>
      </c>
      <c r="B378" s="90" t="s">
        <v>1797</v>
      </c>
      <c r="C378" s="91" t="s">
        <v>2162</v>
      </c>
      <c r="D378" s="91" t="s">
        <v>2089</v>
      </c>
      <c r="E378" s="92" t="s">
        <v>1800</v>
      </c>
      <c r="F378" s="100">
        <v>5940000</v>
      </c>
      <c r="G378" s="119">
        <v>2970000</v>
      </c>
      <c r="H378" s="101">
        <f t="shared" si="10"/>
        <v>2970000</v>
      </c>
      <c r="I378" s="122">
        <f t="shared" si="11"/>
        <v>50</v>
      </c>
      <c r="J378" s="111"/>
    </row>
    <row r="379" spans="1:10" x14ac:dyDescent="0.2">
      <c r="A379" s="84" t="s">
        <v>1819</v>
      </c>
      <c r="B379" s="96" t="s">
        <v>1797</v>
      </c>
      <c r="C379" s="97" t="s">
        <v>2162</v>
      </c>
      <c r="D379" s="97" t="s">
        <v>2089</v>
      </c>
      <c r="E379" s="98" t="s">
        <v>1820</v>
      </c>
      <c r="F379" s="100">
        <v>5940000</v>
      </c>
      <c r="G379" s="119">
        <v>2970000</v>
      </c>
      <c r="H379" s="101">
        <f t="shared" si="10"/>
        <v>2970000</v>
      </c>
      <c r="I379" s="122">
        <f t="shared" si="11"/>
        <v>50</v>
      </c>
      <c r="J379" s="111"/>
    </row>
    <row r="380" spans="1:10" ht="51" x14ac:dyDescent="0.2">
      <c r="A380" s="84" t="s">
        <v>2090</v>
      </c>
      <c r="B380" s="90" t="s">
        <v>1797</v>
      </c>
      <c r="C380" s="91" t="s">
        <v>2162</v>
      </c>
      <c r="D380" s="91" t="s">
        <v>2091</v>
      </c>
      <c r="E380" s="92" t="s">
        <v>1800</v>
      </c>
      <c r="F380" s="100">
        <v>60000</v>
      </c>
      <c r="G380" s="119">
        <v>30000</v>
      </c>
      <c r="H380" s="101">
        <f t="shared" si="10"/>
        <v>30000</v>
      </c>
      <c r="I380" s="122">
        <f t="shared" si="11"/>
        <v>50</v>
      </c>
      <c r="J380" s="111"/>
    </row>
    <row r="381" spans="1:10" x14ac:dyDescent="0.2">
      <c r="A381" s="84" t="s">
        <v>1819</v>
      </c>
      <c r="B381" s="96" t="s">
        <v>1797</v>
      </c>
      <c r="C381" s="97" t="s">
        <v>2162</v>
      </c>
      <c r="D381" s="97" t="s">
        <v>2091</v>
      </c>
      <c r="E381" s="98" t="s">
        <v>1820</v>
      </c>
      <c r="F381" s="102">
        <v>60000</v>
      </c>
      <c r="G381" s="119">
        <v>30000</v>
      </c>
      <c r="H381" s="101">
        <f t="shared" si="10"/>
        <v>30000</v>
      </c>
      <c r="I381" s="122">
        <f t="shared" si="11"/>
        <v>50</v>
      </c>
      <c r="J381" s="111"/>
    </row>
    <row r="382" spans="1:10" x14ac:dyDescent="0.2">
      <c r="A382" s="84" t="s">
        <v>2180</v>
      </c>
      <c r="B382" s="90" t="s">
        <v>1797</v>
      </c>
      <c r="C382" s="91" t="s">
        <v>2181</v>
      </c>
      <c r="D382" s="91" t="s">
        <v>1799</v>
      </c>
      <c r="E382" s="92" t="s">
        <v>1800</v>
      </c>
      <c r="F382" s="100">
        <v>134984.56</v>
      </c>
      <c r="G382" s="119">
        <v>0</v>
      </c>
      <c r="H382" s="101">
        <f t="shared" si="10"/>
        <v>134984.56</v>
      </c>
      <c r="I382" s="122">
        <f t="shared" si="11"/>
        <v>0</v>
      </c>
      <c r="J382" s="111"/>
    </row>
    <row r="383" spans="1:10" ht="25.5" x14ac:dyDescent="0.2">
      <c r="A383" s="84" t="s">
        <v>2182</v>
      </c>
      <c r="B383" s="96" t="s">
        <v>1797</v>
      </c>
      <c r="C383" s="97" t="s">
        <v>2181</v>
      </c>
      <c r="D383" s="97" t="s">
        <v>2183</v>
      </c>
      <c r="E383" s="98" t="s">
        <v>1800</v>
      </c>
      <c r="F383" s="103">
        <v>134984.56</v>
      </c>
      <c r="G383" s="119">
        <v>0</v>
      </c>
      <c r="H383" s="101">
        <f t="shared" si="10"/>
        <v>134984.56</v>
      </c>
      <c r="I383" s="122">
        <f t="shared" si="11"/>
        <v>0</v>
      </c>
      <c r="J383" s="111"/>
    </row>
    <row r="384" spans="1:10" x14ac:dyDescent="0.2">
      <c r="A384" s="84" t="s">
        <v>1819</v>
      </c>
      <c r="B384" s="90" t="s">
        <v>1797</v>
      </c>
      <c r="C384" s="91" t="s">
        <v>2181</v>
      </c>
      <c r="D384" s="91" t="s">
        <v>2183</v>
      </c>
      <c r="E384" s="92" t="s">
        <v>1820</v>
      </c>
      <c r="F384" s="100">
        <v>134984.56</v>
      </c>
      <c r="G384" s="119">
        <v>0</v>
      </c>
      <c r="H384" s="101">
        <f t="shared" si="10"/>
        <v>134984.56</v>
      </c>
      <c r="I384" s="122">
        <f t="shared" si="11"/>
        <v>0</v>
      </c>
      <c r="J384" s="111"/>
    </row>
    <row r="385" spans="1:10" x14ac:dyDescent="0.2">
      <c r="A385" s="84" t="s">
        <v>2184</v>
      </c>
      <c r="B385" s="96" t="s">
        <v>1797</v>
      </c>
      <c r="C385" s="97" t="s">
        <v>2185</v>
      </c>
      <c r="D385" s="97" t="s">
        <v>1799</v>
      </c>
      <c r="E385" s="98" t="s">
        <v>1800</v>
      </c>
      <c r="F385" s="100">
        <v>7965163.21</v>
      </c>
      <c r="G385" s="119">
        <v>3932998.37</v>
      </c>
      <c r="H385" s="101">
        <f t="shared" si="10"/>
        <v>4032164.84</v>
      </c>
      <c r="I385" s="122">
        <f t="shared" si="11"/>
        <v>49.377498819638127</v>
      </c>
      <c r="J385" s="111"/>
    </row>
    <row r="386" spans="1:10" x14ac:dyDescent="0.2">
      <c r="A386" s="84" t="s">
        <v>2186</v>
      </c>
      <c r="B386" s="90" t="s">
        <v>1797</v>
      </c>
      <c r="C386" s="91" t="s">
        <v>2187</v>
      </c>
      <c r="D386" s="91" t="s">
        <v>1799</v>
      </c>
      <c r="E386" s="92" t="s">
        <v>1800</v>
      </c>
      <c r="F386" s="100">
        <v>7965163.21</v>
      </c>
      <c r="G386" s="119">
        <v>3932998.37</v>
      </c>
      <c r="H386" s="101">
        <f t="shared" si="10"/>
        <v>4032164.84</v>
      </c>
      <c r="I386" s="122">
        <f t="shared" si="11"/>
        <v>49.377498819638127</v>
      </c>
      <c r="J386" s="111"/>
    </row>
    <row r="387" spans="1:10" ht="38.25" x14ac:dyDescent="0.2">
      <c r="A387" s="84" t="s">
        <v>2188</v>
      </c>
      <c r="B387" s="96" t="s">
        <v>1797</v>
      </c>
      <c r="C387" s="97" t="s">
        <v>2187</v>
      </c>
      <c r="D387" s="97" t="s">
        <v>2189</v>
      </c>
      <c r="E387" s="98" t="s">
        <v>1800</v>
      </c>
      <c r="F387" s="100">
        <v>7965163.21</v>
      </c>
      <c r="G387" s="119">
        <v>3932998.37</v>
      </c>
      <c r="H387" s="101">
        <f t="shared" si="10"/>
        <v>4032164.84</v>
      </c>
      <c r="I387" s="122">
        <f t="shared" si="11"/>
        <v>49.377498819638127</v>
      </c>
      <c r="J387" s="111"/>
    </row>
    <row r="388" spans="1:10" ht="51" x14ac:dyDescent="0.2">
      <c r="A388" s="84" t="s">
        <v>2082</v>
      </c>
      <c r="B388" s="90" t="s">
        <v>1797</v>
      </c>
      <c r="C388" s="91" t="s">
        <v>2187</v>
      </c>
      <c r="D388" s="91" t="s">
        <v>2189</v>
      </c>
      <c r="E388" s="92" t="s">
        <v>2083</v>
      </c>
      <c r="F388" s="100">
        <v>7965163.21</v>
      </c>
      <c r="G388" s="119">
        <v>3932998.37</v>
      </c>
      <c r="H388" s="101">
        <f t="shared" si="10"/>
        <v>4032164.84</v>
      </c>
      <c r="I388" s="122">
        <f t="shared" si="11"/>
        <v>49.377498819638127</v>
      </c>
      <c r="J388" s="111"/>
    </row>
    <row r="389" spans="1:10" x14ac:dyDescent="0.2">
      <c r="A389" s="84" t="s">
        <v>2190</v>
      </c>
      <c r="B389" s="90" t="s">
        <v>1865</v>
      </c>
      <c r="C389" s="91" t="s">
        <v>1798</v>
      </c>
      <c r="D389" s="91" t="s">
        <v>1799</v>
      </c>
      <c r="E389" s="92" t="s">
        <v>1800</v>
      </c>
      <c r="F389" s="100">
        <v>45933965</v>
      </c>
      <c r="G389" s="119">
        <v>18301277.050000001</v>
      </c>
      <c r="H389" s="101">
        <f t="shared" si="10"/>
        <v>27632687.949999999</v>
      </c>
      <c r="I389" s="122">
        <f t="shared" si="11"/>
        <v>39.842580648110825</v>
      </c>
      <c r="J389" s="111"/>
    </row>
    <row r="390" spans="1:10" x14ac:dyDescent="0.2">
      <c r="A390" s="84" t="s">
        <v>1801</v>
      </c>
      <c r="B390" s="96" t="s">
        <v>1865</v>
      </c>
      <c r="C390" s="97" t="s">
        <v>1802</v>
      </c>
      <c r="D390" s="97" t="s">
        <v>1799</v>
      </c>
      <c r="E390" s="98" t="s">
        <v>1800</v>
      </c>
      <c r="F390" s="100">
        <v>43460965</v>
      </c>
      <c r="G390" s="119">
        <v>17267953.050000001</v>
      </c>
      <c r="H390" s="101">
        <f t="shared" si="10"/>
        <v>26193011.949999999</v>
      </c>
      <c r="I390" s="122">
        <f t="shared" si="11"/>
        <v>39.732097642102524</v>
      </c>
      <c r="J390" s="111"/>
    </row>
    <row r="391" spans="1:10" ht="38.25" x14ac:dyDescent="0.2">
      <c r="A391" s="84" t="s">
        <v>2191</v>
      </c>
      <c r="B391" s="90" t="s">
        <v>1865</v>
      </c>
      <c r="C391" s="91" t="s">
        <v>2192</v>
      </c>
      <c r="D391" s="91" t="s">
        <v>1799</v>
      </c>
      <c r="E391" s="92" t="s">
        <v>1800</v>
      </c>
      <c r="F391" s="100">
        <v>43460965</v>
      </c>
      <c r="G391" s="119">
        <v>17267953.050000001</v>
      </c>
      <c r="H391" s="101">
        <f t="shared" ref="H391:H454" si="12">F391-G391</f>
        <v>26193011.949999999</v>
      </c>
      <c r="I391" s="122">
        <f t="shared" ref="I391:I454" si="13">G391/F391*100</f>
        <v>39.732097642102524</v>
      </c>
      <c r="J391" s="111"/>
    </row>
    <row r="392" spans="1:10" ht="38.25" x14ac:dyDescent="0.2">
      <c r="A392" s="84" t="s">
        <v>1835</v>
      </c>
      <c r="B392" s="96" t="s">
        <v>1865</v>
      </c>
      <c r="C392" s="97" t="s">
        <v>2192</v>
      </c>
      <c r="D392" s="97" t="s">
        <v>1836</v>
      </c>
      <c r="E392" s="98" t="s">
        <v>1800</v>
      </c>
      <c r="F392" s="100">
        <v>95000</v>
      </c>
      <c r="G392" s="119">
        <v>6810</v>
      </c>
      <c r="H392" s="101">
        <f t="shared" si="12"/>
        <v>88190</v>
      </c>
      <c r="I392" s="122">
        <f t="shared" si="13"/>
        <v>7.1684210526315795</v>
      </c>
      <c r="J392" s="111"/>
    </row>
    <row r="393" spans="1:10" ht="38.25" x14ac:dyDescent="0.2">
      <c r="A393" s="84" t="s">
        <v>1837</v>
      </c>
      <c r="B393" s="90" t="s">
        <v>1865</v>
      </c>
      <c r="C393" s="91" t="s">
        <v>2192</v>
      </c>
      <c r="D393" s="91" t="s">
        <v>1836</v>
      </c>
      <c r="E393" s="92" t="s">
        <v>1838</v>
      </c>
      <c r="F393" s="100">
        <v>90000</v>
      </c>
      <c r="G393" s="119">
        <v>6810</v>
      </c>
      <c r="H393" s="101">
        <f t="shared" si="12"/>
        <v>83190</v>
      </c>
      <c r="I393" s="122">
        <f t="shared" si="13"/>
        <v>7.5666666666666664</v>
      </c>
      <c r="J393" s="111"/>
    </row>
    <row r="394" spans="1:10" x14ac:dyDescent="0.2">
      <c r="A394" s="84" t="s">
        <v>1819</v>
      </c>
      <c r="B394" s="96" t="s">
        <v>1865</v>
      </c>
      <c r="C394" s="97" t="s">
        <v>2192</v>
      </c>
      <c r="D394" s="97" t="s">
        <v>1836</v>
      </c>
      <c r="E394" s="98" t="s">
        <v>1820</v>
      </c>
      <c r="F394" s="100">
        <v>5000</v>
      </c>
      <c r="G394" s="119">
        <v>0</v>
      </c>
      <c r="H394" s="101">
        <f t="shared" si="12"/>
        <v>5000</v>
      </c>
      <c r="I394" s="122">
        <f t="shared" si="13"/>
        <v>0</v>
      </c>
      <c r="J394" s="111"/>
    </row>
    <row r="395" spans="1:10" x14ac:dyDescent="0.2">
      <c r="A395" s="84" t="s">
        <v>1839</v>
      </c>
      <c r="B395" s="90" t="s">
        <v>1865</v>
      </c>
      <c r="C395" s="91" t="s">
        <v>2192</v>
      </c>
      <c r="D395" s="91" t="s">
        <v>1840</v>
      </c>
      <c r="E395" s="92" t="s">
        <v>1800</v>
      </c>
      <c r="F395" s="100">
        <v>100000</v>
      </c>
      <c r="G395" s="119">
        <v>0</v>
      </c>
      <c r="H395" s="101">
        <f t="shared" si="12"/>
        <v>100000</v>
      </c>
      <c r="I395" s="122">
        <f t="shared" si="13"/>
        <v>0</v>
      </c>
      <c r="J395" s="111"/>
    </row>
    <row r="396" spans="1:10" x14ac:dyDescent="0.2">
      <c r="A396" s="84" t="s">
        <v>1819</v>
      </c>
      <c r="B396" s="96" t="s">
        <v>1865</v>
      </c>
      <c r="C396" s="97" t="s">
        <v>2192</v>
      </c>
      <c r="D396" s="97" t="s">
        <v>1840</v>
      </c>
      <c r="E396" s="98" t="s">
        <v>1820</v>
      </c>
      <c r="F396" s="100">
        <v>100000</v>
      </c>
      <c r="G396" s="119">
        <v>0</v>
      </c>
      <c r="H396" s="101">
        <f t="shared" si="12"/>
        <v>100000</v>
      </c>
      <c r="I396" s="122">
        <f t="shared" si="13"/>
        <v>0</v>
      </c>
      <c r="J396" s="111"/>
    </row>
    <row r="397" spans="1:10" ht="25.5" x14ac:dyDescent="0.2">
      <c r="A397" s="84" t="s">
        <v>2193</v>
      </c>
      <c r="B397" s="90" t="s">
        <v>1865</v>
      </c>
      <c r="C397" s="91" t="s">
        <v>2192</v>
      </c>
      <c r="D397" s="91" t="s">
        <v>2194</v>
      </c>
      <c r="E397" s="92" t="s">
        <v>1800</v>
      </c>
      <c r="F397" s="100">
        <v>4241000</v>
      </c>
      <c r="G397" s="119">
        <v>1910092.08</v>
      </c>
      <c r="H397" s="101">
        <f t="shared" si="12"/>
        <v>2330907.92</v>
      </c>
      <c r="I397" s="122">
        <f t="shared" si="13"/>
        <v>45.038719170007077</v>
      </c>
      <c r="J397" s="111"/>
    </row>
    <row r="398" spans="1:10" ht="25.5" x14ac:dyDescent="0.2">
      <c r="A398" s="84" t="s">
        <v>1807</v>
      </c>
      <c r="B398" s="96" t="s">
        <v>1865</v>
      </c>
      <c r="C398" s="97" t="s">
        <v>2192</v>
      </c>
      <c r="D398" s="97" t="s">
        <v>2194</v>
      </c>
      <c r="E398" s="98" t="s">
        <v>1808</v>
      </c>
      <c r="F398" s="100">
        <v>3122000</v>
      </c>
      <c r="G398" s="119">
        <v>1547041.64</v>
      </c>
      <c r="H398" s="101">
        <f t="shared" si="12"/>
        <v>1574958.36</v>
      </c>
      <c r="I398" s="122">
        <f t="shared" si="13"/>
        <v>49.55290326713645</v>
      </c>
      <c r="J398" s="111"/>
    </row>
    <row r="399" spans="1:10" ht="38.25" x14ac:dyDescent="0.2">
      <c r="A399" s="84" t="s">
        <v>1837</v>
      </c>
      <c r="B399" s="90" t="s">
        <v>1865</v>
      </c>
      <c r="C399" s="91" t="s">
        <v>2192</v>
      </c>
      <c r="D399" s="91" t="s">
        <v>2194</v>
      </c>
      <c r="E399" s="92" t="s">
        <v>1838</v>
      </c>
      <c r="F399" s="100">
        <v>175000</v>
      </c>
      <c r="G399" s="119">
        <v>0</v>
      </c>
      <c r="H399" s="101">
        <f t="shared" si="12"/>
        <v>175000</v>
      </c>
      <c r="I399" s="122">
        <f t="shared" si="13"/>
        <v>0</v>
      </c>
      <c r="J399" s="111"/>
    </row>
    <row r="400" spans="1:10" ht="51" x14ac:dyDescent="0.2">
      <c r="A400" s="84" t="s">
        <v>1809</v>
      </c>
      <c r="B400" s="96" t="s">
        <v>1865</v>
      </c>
      <c r="C400" s="97" t="s">
        <v>2192</v>
      </c>
      <c r="D400" s="97" t="s">
        <v>2194</v>
      </c>
      <c r="E400" s="98" t="s">
        <v>1810</v>
      </c>
      <c r="F400" s="100">
        <v>944000</v>
      </c>
      <c r="G400" s="119">
        <v>363050.44</v>
      </c>
      <c r="H400" s="101">
        <f t="shared" si="12"/>
        <v>580949.56000000006</v>
      </c>
      <c r="I400" s="122">
        <f t="shared" si="13"/>
        <v>38.458733050847457</v>
      </c>
      <c r="J400" s="111"/>
    </row>
    <row r="401" spans="1:10" ht="38.25" x14ac:dyDescent="0.2">
      <c r="A401" s="84" t="s">
        <v>1813</v>
      </c>
      <c r="B401" s="90" t="s">
        <v>1865</v>
      </c>
      <c r="C401" s="91" t="s">
        <v>2192</v>
      </c>
      <c r="D401" s="91" t="s">
        <v>1814</v>
      </c>
      <c r="E401" s="92" t="s">
        <v>1800</v>
      </c>
      <c r="F401" s="100">
        <v>32431165</v>
      </c>
      <c r="G401" s="119">
        <v>12540433.26</v>
      </c>
      <c r="H401" s="101">
        <f t="shared" si="12"/>
        <v>19890731.740000002</v>
      </c>
      <c r="I401" s="122">
        <f t="shared" si="13"/>
        <v>38.667846992237251</v>
      </c>
      <c r="J401" s="111"/>
    </row>
    <row r="402" spans="1:10" ht="25.5" x14ac:dyDescent="0.2">
      <c r="A402" s="84" t="s">
        <v>1807</v>
      </c>
      <c r="B402" s="96" t="s">
        <v>1865</v>
      </c>
      <c r="C402" s="97" t="s">
        <v>2192</v>
      </c>
      <c r="D402" s="97" t="s">
        <v>1814</v>
      </c>
      <c r="E402" s="98" t="s">
        <v>1808</v>
      </c>
      <c r="F402" s="100">
        <v>20878350</v>
      </c>
      <c r="G402" s="119">
        <v>9091018.9299999997</v>
      </c>
      <c r="H402" s="101">
        <f t="shared" si="12"/>
        <v>11787331.07</v>
      </c>
      <c r="I402" s="122">
        <f t="shared" si="13"/>
        <v>43.542803574037222</v>
      </c>
      <c r="J402" s="111"/>
    </row>
    <row r="403" spans="1:10" ht="38.25" x14ac:dyDescent="0.2">
      <c r="A403" s="84" t="s">
        <v>1837</v>
      </c>
      <c r="B403" s="90" t="s">
        <v>1865</v>
      </c>
      <c r="C403" s="91" t="s">
        <v>2192</v>
      </c>
      <c r="D403" s="91" t="s">
        <v>1814</v>
      </c>
      <c r="E403" s="92" t="s">
        <v>1838</v>
      </c>
      <c r="F403" s="100">
        <v>29400</v>
      </c>
      <c r="G403" s="119">
        <v>25500</v>
      </c>
      <c r="H403" s="101">
        <f t="shared" si="12"/>
        <v>3900</v>
      </c>
      <c r="I403" s="122">
        <f t="shared" si="13"/>
        <v>86.734693877551024</v>
      </c>
      <c r="J403" s="111"/>
    </row>
    <row r="404" spans="1:10" ht="51" x14ac:dyDescent="0.2">
      <c r="A404" s="84" t="s">
        <v>1809</v>
      </c>
      <c r="B404" s="96" t="s">
        <v>1865</v>
      </c>
      <c r="C404" s="97" t="s">
        <v>2192</v>
      </c>
      <c r="D404" s="97" t="s">
        <v>1814</v>
      </c>
      <c r="E404" s="98" t="s">
        <v>1810</v>
      </c>
      <c r="F404" s="102">
        <v>6305415</v>
      </c>
      <c r="G404" s="119">
        <v>2238840.1800000002</v>
      </c>
      <c r="H404" s="101">
        <f t="shared" si="12"/>
        <v>4066574.82</v>
      </c>
      <c r="I404" s="122">
        <f t="shared" si="13"/>
        <v>35.506626923049481</v>
      </c>
      <c r="J404" s="111"/>
    </row>
    <row r="405" spans="1:10" ht="25.5" x14ac:dyDescent="0.2">
      <c r="A405" s="84" t="s">
        <v>1831</v>
      </c>
      <c r="B405" s="90" t="s">
        <v>1865</v>
      </c>
      <c r="C405" s="91" t="s">
        <v>2192</v>
      </c>
      <c r="D405" s="91" t="s">
        <v>1814</v>
      </c>
      <c r="E405" s="92" t="s">
        <v>1832</v>
      </c>
      <c r="F405" s="100">
        <v>1468000</v>
      </c>
      <c r="G405" s="119">
        <v>311382.34999999998</v>
      </c>
      <c r="H405" s="101">
        <f t="shared" si="12"/>
        <v>1156617.6499999999</v>
      </c>
      <c r="I405" s="122">
        <f t="shared" si="13"/>
        <v>21.211331743869209</v>
      </c>
      <c r="J405" s="111"/>
    </row>
    <row r="406" spans="1:10" x14ac:dyDescent="0.2">
      <c r="A406" s="84" t="s">
        <v>1819</v>
      </c>
      <c r="B406" s="96" t="s">
        <v>1865</v>
      </c>
      <c r="C406" s="97" t="s">
        <v>2192</v>
      </c>
      <c r="D406" s="97" t="s">
        <v>1814</v>
      </c>
      <c r="E406" s="98" t="s">
        <v>1820</v>
      </c>
      <c r="F406" s="103">
        <v>3750000</v>
      </c>
      <c r="G406" s="119">
        <v>873691.8</v>
      </c>
      <c r="H406" s="101">
        <f t="shared" si="12"/>
        <v>2876308.2</v>
      </c>
      <c r="I406" s="122">
        <f t="shared" si="13"/>
        <v>23.298448</v>
      </c>
      <c r="J406" s="111"/>
    </row>
    <row r="407" spans="1:10" x14ac:dyDescent="0.2">
      <c r="A407" s="84" t="s">
        <v>2195</v>
      </c>
      <c r="B407" s="90" t="s">
        <v>1865</v>
      </c>
      <c r="C407" s="91" t="s">
        <v>2192</v>
      </c>
      <c r="D407" s="91" t="s">
        <v>2196</v>
      </c>
      <c r="E407" s="92" t="s">
        <v>1800</v>
      </c>
      <c r="F407" s="100">
        <v>6593800</v>
      </c>
      <c r="G407" s="119">
        <v>2810617.71</v>
      </c>
      <c r="H407" s="101">
        <f t="shared" si="12"/>
        <v>3783182.29</v>
      </c>
      <c r="I407" s="122">
        <f t="shared" si="13"/>
        <v>42.625158633868175</v>
      </c>
      <c r="J407" s="111"/>
    </row>
    <row r="408" spans="1:10" ht="25.5" x14ac:dyDescent="0.2">
      <c r="A408" s="84" t="s">
        <v>1807</v>
      </c>
      <c r="B408" s="96" t="s">
        <v>1865</v>
      </c>
      <c r="C408" s="97" t="s">
        <v>2192</v>
      </c>
      <c r="D408" s="97" t="s">
        <v>2196</v>
      </c>
      <c r="E408" s="98" t="s">
        <v>1808</v>
      </c>
      <c r="F408" s="100">
        <v>5003000</v>
      </c>
      <c r="G408" s="119">
        <v>2247932.17</v>
      </c>
      <c r="H408" s="101">
        <f t="shared" si="12"/>
        <v>2755067.83</v>
      </c>
      <c r="I408" s="122">
        <f t="shared" si="13"/>
        <v>44.931684389366374</v>
      </c>
      <c r="J408" s="111"/>
    </row>
    <row r="409" spans="1:10" ht="38.25" x14ac:dyDescent="0.2">
      <c r="A409" s="84" t="s">
        <v>1837</v>
      </c>
      <c r="B409" s="90" t="s">
        <v>1865</v>
      </c>
      <c r="C409" s="91" t="s">
        <v>2192</v>
      </c>
      <c r="D409" s="91" t="s">
        <v>2196</v>
      </c>
      <c r="E409" s="92" t="s">
        <v>1838</v>
      </c>
      <c r="F409" s="100">
        <v>79800</v>
      </c>
      <c r="G409" s="119">
        <v>0</v>
      </c>
      <c r="H409" s="101">
        <f t="shared" si="12"/>
        <v>79800</v>
      </c>
      <c r="I409" s="122">
        <f t="shared" si="13"/>
        <v>0</v>
      </c>
      <c r="J409" s="111"/>
    </row>
    <row r="410" spans="1:10" ht="51" x14ac:dyDescent="0.2">
      <c r="A410" s="84" t="s">
        <v>1809</v>
      </c>
      <c r="B410" s="96" t="s">
        <v>1865</v>
      </c>
      <c r="C410" s="97" t="s">
        <v>2192</v>
      </c>
      <c r="D410" s="97" t="s">
        <v>2196</v>
      </c>
      <c r="E410" s="98" t="s">
        <v>1810</v>
      </c>
      <c r="F410" s="100">
        <v>1511000</v>
      </c>
      <c r="G410" s="119">
        <v>562685.54</v>
      </c>
      <c r="H410" s="101">
        <f t="shared" si="12"/>
        <v>948314.46</v>
      </c>
      <c r="I410" s="122">
        <f t="shared" si="13"/>
        <v>37.239281270681666</v>
      </c>
      <c r="J410" s="111"/>
    </row>
    <row r="411" spans="1:10" x14ac:dyDescent="0.2">
      <c r="A411" s="84" t="s">
        <v>2098</v>
      </c>
      <c r="B411" s="90" t="s">
        <v>1865</v>
      </c>
      <c r="C411" s="91" t="s">
        <v>2099</v>
      </c>
      <c r="D411" s="91" t="s">
        <v>1799</v>
      </c>
      <c r="E411" s="92" t="s">
        <v>1800</v>
      </c>
      <c r="F411" s="100">
        <v>72000</v>
      </c>
      <c r="G411" s="119">
        <v>10900</v>
      </c>
      <c r="H411" s="101">
        <f t="shared" si="12"/>
        <v>61100</v>
      </c>
      <c r="I411" s="122">
        <f t="shared" si="13"/>
        <v>15.138888888888888</v>
      </c>
      <c r="J411" s="111"/>
    </row>
    <row r="412" spans="1:10" ht="25.5" x14ac:dyDescent="0.2">
      <c r="A412" s="84" t="s">
        <v>2106</v>
      </c>
      <c r="B412" s="96" t="s">
        <v>1865</v>
      </c>
      <c r="C412" s="97" t="s">
        <v>2107</v>
      </c>
      <c r="D412" s="97" t="s">
        <v>1799</v>
      </c>
      <c r="E412" s="98" t="s">
        <v>1800</v>
      </c>
      <c r="F412" s="100">
        <v>72000</v>
      </c>
      <c r="G412" s="119">
        <v>10900</v>
      </c>
      <c r="H412" s="101">
        <f t="shared" si="12"/>
        <v>61100</v>
      </c>
      <c r="I412" s="122">
        <f t="shared" si="13"/>
        <v>15.138888888888888</v>
      </c>
      <c r="J412" s="111"/>
    </row>
    <row r="413" spans="1:10" ht="38.25" x14ac:dyDescent="0.2">
      <c r="A413" s="84" t="s">
        <v>1835</v>
      </c>
      <c r="B413" s="90" t="s">
        <v>1865</v>
      </c>
      <c r="C413" s="91" t="s">
        <v>2107</v>
      </c>
      <c r="D413" s="91" t="s">
        <v>1836</v>
      </c>
      <c r="E413" s="92" t="s">
        <v>1800</v>
      </c>
      <c r="F413" s="100">
        <v>57000</v>
      </c>
      <c r="G413" s="119">
        <v>10900</v>
      </c>
      <c r="H413" s="101">
        <f t="shared" si="12"/>
        <v>46100</v>
      </c>
      <c r="I413" s="122">
        <f t="shared" si="13"/>
        <v>19.12280701754386</v>
      </c>
      <c r="J413" s="111"/>
    </row>
    <row r="414" spans="1:10" x14ac:dyDescent="0.2">
      <c r="A414" s="84" t="s">
        <v>1819</v>
      </c>
      <c r="B414" s="96" t="s">
        <v>1865</v>
      </c>
      <c r="C414" s="97" t="s">
        <v>2107</v>
      </c>
      <c r="D414" s="97" t="s">
        <v>1836</v>
      </c>
      <c r="E414" s="98" t="s">
        <v>1820</v>
      </c>
      <c r="F414" s="100">
        <v>57000</v>
      </c>
      <c r="G414" s="119">
        <v>10900</v>
      </c>
      <c r="H414" s="101">
        <f t="shared" si="12"/>
        <v>46100</v>
      </c>
      <c r="I414" s="122">
        <f t="shared" si="13"/>
        <v>19.12280701754386</v>
      </c>
      <c r="J414" s="111"/>
    </row>
    <row r="415" spans="1:10" ht="25.5" x14ac:dyDescent="0.2">
      <c r="A415" s="84" t="s">
        <v>1833</v>
      </c>
      <c r="B415" s="90" t="s">
        <v>1865</v>
      </c>
      <c r="C415" s="91" t="s">
        <v>2107</v>
      </c>
      <c r="D415" s="91" t="s">
        <v>2108</v>
      </c>
      <c r="E415" s="92" t="s">
        <v>1800</v>
      </c>
      <c r="F415" s="100">
        <v>15000</v>
      </c>
      <c r="G415" s="119">
        <v>0</v>
      </c>
      <c r="H415" s="101">
        <f t="shared" si="12"/>
        <v>15000</v>
      </c>
      <c r="I415" s="122">
        <f t="shared" si="13"/>
        <v>0</v>
      </c>
      <c r="J415" s="111"/>
    </row>
    <row r="416" spans="1:10" x14ac:dyDescent="0.2">
      <c r="A416" s="84" t="s">
        <v>1819</v>
      </c>
      <c r="B416" s="96" t="s">
        <v>1865</v>
      </c>
      <c r="C416" s="97" t="s">
        <v>2107</v>
      </c>
      <c r="D416" s="97" t="s">
        <v>2108</v>
      </c>
      <c r="E416" s="98" t="s">
        <v>1820</v>
      </c>
      <c r="F416" s="100">
        <v>15000</v>
      </c>
      <c r="G416" s="119">
        <v>0</v>
      </c>
      <c r="H416" s="101">
        <f t="shared" si="12"/>
        <v>15000</v>
      </c>
      <c r="I416" s="122">
        <f t="shared" si="13"/>
        <v>0</v>
      </c>
      <c r="J416" s="111"/>
    </row>
    <row r="417" spans="1:10" x14ac:dyDescent="0.2">
      <c r="A417" s="84" t="s">
        <v>2121</v>
      </c>
      <c r="B417" s="90" t="s">
        <v>1865</v>
      </c>
      <c r="C417" s="91" t="s">
        <v>2122</v>
      </c>
      <c r="D417" s="91" t="s">
        <v>1799</v>
      </c>
      <c r="E417" s="92" t="s">
        <v>1800</v>
      </c>
      <c r="F417" s="100">
        <v>2401000</v>
      </c>
      <c r="G417" s="119">
        <v>1022424</v>
      </c>
      <c r="H417" s="101">
        <f t="shared" si="12"/>
        <v>1378576</v>
      </c>
      <c r="I417" s="122">
        <f t="shared" si="13"/>
        <v>42.583256976259889</v>
      </c>
      <c r="J417" s="111"/>
    </row>
    <row r="418" spans="1:10" x14ac:dyDescent="0.2">
      <c r="A418" s="84" t="s">
        <v>2123</v>
      </c>
      <c r="B418" s="96" t="s">
        <v>1865</v>
      </c>
      <c r="C418" s="97" t="s">
        <v>2124</v>
      </c>
      <c r="D418" s="97" t="s">
        <v>1799</v>
      </c>
      <c r="E418" s="98" t="s">
        <v>1800</v>
      </c>
      <c r="F418" s="100">
        <v>2401000</v>
      </c>
      <c r="G418" s="119">
        <v>1022424</v>
      </c>
      <c r="H418" s="101">
        <f t="shared" si="12"/>
        <v>1378576</v>
      </c>
      <c r="I418" s="122">
        <f t="shared" si="13"/>
        <v>42.583256976259889</v>
      </c>
      <c r="J418" s="111"/>
    </row>
    <row r="419" spans="1:10" x14ac:dyDescent="0.2">
      <c r="A419" s="84" t="s">
        <v>2125</v>
      </c>
      <c r="B419" s="90" t="s">
        <v>1865</v>
      </c>
      <c r="C419" s="91" t="s">
        <v>2124</v>
      </c>
      <c r="D419" s="91" t="s">
        <v>2126</v>
      </c>
      <c r="E419" s="92" t="s">
        <v>1800</v>
      </c>
      <c r="F419" s="100">
        <v>2401000</v>
      </c>
      <c r="G419" s="119">
        <v>1022424</v>
      </c>
      <c r="H419" s="101">
        <f t="shared" si="12"/>
        <v>1378576</v>
      </c>
      <c r="I419" s="122">
        <f t="shared" si="13"/>
        <v>42.583256976259889</v>
      </c>
      <c r="J419" s="111"/>
    </row>
    <row r="420" spans="1:10" x14ac:dyDescent="0.2">
      <c r="A420" s="84" t="s">
        <v>2127</v>
      </c>
      <c r="B420" s="96" t="s">
        <v>1865</v>
      </c>
      <c r="C420" s="97" t="s">
        <v>2124</v>
      </c>
      <c r="D420" s="97" t="s">
        <v>2126</v>
      </c>
      <c r="E420" s="98" t="s">
        <v>2128</v>
      </c>
      <c r="F420" s="100">
        <v>413000</v>
      </c>
      <c r="G420" s="119">
        <v>203550</v>
      </c>
      <c r="H420" s="101">
        <f t="shared" si="12"/>
        <v>209450</v>
      </c>
      <c r="I420" s="122">
        <f t="shared" si="13"/>
        <v>49.285714285714292</v>
      </c>
      <c r="J420" s="111"/>
    </row>
    <row r="421" spans="1:10" ht="38.25" x14ac:dyDescent="0.2">
      <c r="A421" s="84" t="s">
        <v>2129</v>
      </c>
      <c r="B421" s="90" t="s">
        <v>1865</v>
      </c>
      <c r="C421" s="91" t="s">
        <v>2124</v>
      </c>
      <c r="D421" s="91" t="s">
        <v>2126</v>
      </c>
      <c r="E421" s="92" t="s">
        <v>2130</v>
      </c>
      <c r="F421" s="100">
        <v>1988000</v>
      </c>
      <c r="G421" s="119">
        <v>818874</v>
      </c>
      <c r="H421" s="101">
        <f t="shared" si="12"/>
        <v>1169126</v>
      </c>
      <c r="I421" s="122">
        <f t="shared" si="13"/>
        <v>41.190845070422533</v>
      </c>
      <c r="J421" s="111"/>
    </row>
    <row r="422" spans="1:10" ht="38.25" x14ac:dyDescent="0.2">
      <c r="A422" s="84" t="s">
        <v>2197</v>
      </c>
      <c r="B422" s="96" t="s">
        <v>2198</v>
      </c>
      <c r="C422" s="97" t="s">
        <v>1798</v>
      </c>
      <c r="D422" s="97" t="s">
        <v>1799</v>
      </c>
      <c r="E422" s="98" t="s">
        <v>1800</v>
      </c>
      <c r="F422" s="100">
        <v>18507000</v>
      </c>
      <c r="G422" s="119">
        <v>8027641.25</v>
      </c>
      <c r="H422" s="101">
        <f t="shared" si="12"/>
        <v>10479358.75</v>
      </c>
      <c r="I422" s="122">
        <f t="shared" si="13"/>
        <v>43.376242773004812</v>
      </c>
      <c r="J422" s="111"/>
    </row>
    <row r="423" spans="1:10" x14ac:dyDescent="0.2">
      <c r="A423" s="84" t="s">
        <v>1801</v>
      </c>
      <c r="B423" s="90" t="s">
        <v>2198</v>
      </c>
      <c r="C423" s="91" t="s">
        <v>1802</v>
      </c>
      <c r="D423" s="91" t="s">
        <v>1799</v>
      </c>
      <c r="E423" s="92" t="s">
        <v>1800</v>
      </c>
      <c r="F423" s="100">
        <v>18294110</v>
      </c>
      <c r="G423" s="119">
        <v>7893861.25</v>
      </c>
      <c r="H423" s="101">
        <f t="shared" si="12"/>
        <v>10400248.75</v>
      </c>
      <c r="I423" s="122">
        <f t="shared" si="13"/>
        <v>43.149741911467679</v>
      </c>
      <c r="J423" s="111"/>
    </row>
    <row r="424" spans="1:10" ht="38.25" x14ac:dyDescent="0.2">
      <c r="A424" s="84" t="s">
        <v>2199</v>
      </c>
      <c r="B424" s="96" t="s">
        <v>2198</v>
      </c>
      <c r="C424" s="97" t="s">
        <v>2200</v>
      </c>
      <c r="D424" s="97" t="s">
        <v>1799</v>
      </c>
      <c r="E424" s="98" t="s">
        <v>1800</v>
      </c>
      <c r="F424" s="100">
        <v>18294110</v>
      </c>
      <c r="G424" s="119">
        <v>7893861.25</v>
      </c>
      <c r="H424" s="101">
        <f t="shared" si="12"/>
        <v>10400248.75</v>
      </c>
      <c r="I424" s="122">
        <f t="shared" si="13"/>
        <v>43.149741911467679</v>
      </c>
      <c r="J424" s="111"/>
    </row>
    <row r="425" spans="1:10" ht="38.25" x14ac:dyDescent="0.2">
      <c r="A425" s="84" t="s">
        <v>1835</v>
      </c>
      <c r="B425" s="90" t="s">
        <v>2198</v>
      </c>
      <c r="C425" s="91" t="s">
        <v>2200</v>
      </c>
      <c r="D425" s="91" t="s">
        <v>1836</v>
      </c>
      <c r="E425" s="92" t="s">
        <v>1800</v>
      </c>
      <c r="F425" s="100">
        <v>376000</v>
      </c>
      <c r="G425" s="119">
        <v>181518</v>
      </c>
      <c r="H425" s="101">
        <f t="shared" si="12"/>
        <v>194482</v>
      </c>
      <c r="I425" s="122">
        <f t="shared" si="13"/>
        <v>48.276063829787233</v>
      </c>
      <c r="J425" s="111"/>
    </row>
    <row r="426" spans="1:10" ht="38.25" x14ac:dyDescent="0.2">
      <c r="A426" s="84" t="s">
        <v>1837</v>
      </c>
      <c r="B426" s="96" t="s">
        <v>2198</v>
      </c>
      <c r="C426" s="97" t="s">
        <v>2200</v>
      </c>
      <c r="D426" s="97" t="s">
        <v>1836</v>
      </c>
      <c r="E426" s="98" t="s">
        <v>1838</v>
      </c>
      <c r="F426" s="100">
        <v>376000</v>
      </c>
      <c r="G426" s="119">
        <v>181518</v>
      </c>
      <c r="H426" s="101">
        <f t="shared" si="12"/>
        <v>194482</v>
      </c>
      <c r="I426" s="122">
        <f t="shared" si="13"/>
        <v>48.276063829787233</v>
      </c>
      <c r="J426" s="111"/>
    </row>
    <row r="427" spans="1:10" x14ac:dyDescent="0.2">
      <c r="A427" s="84" t="s">
        <v>1839</v>
      </c>
      <c r="B427" s="90" t="s">
        <v>2198</v>
      </c>
      <c r="C427" s="91" t="s">
        <v>2200</v>
      </c>
      <c r="D427" s="91" t="s">
        <v>1840</v>
      </c>
      <c r="E427" s="92" t="s">
        <v>1800</v>
      </c>
      <c r="F427" s="100">
        <v>53000</v>
      </c>
      <c r="G427" s="119">
        <v>22310</v>
      </c>
      <c r="H427" s="101">
        <f t="shared" si="12"/>
        <v>30690</v>
      </c>
      <c r="I427" s="122">
        <f t="shared" si="13"/>
        <v>42.094339622641506</v>
      </c>
      <c r="J427" s="111"/>
    </row>
    <row r="428" spans="1:10" x14ac:dyDescent="0.2">
      <c r="A428" s="84" t="s">
        <v>1819</v>
      </c>
      <c r="B428" s="96" t="s">
        <v>2198</v>
      </c>
      <c r="C428" s="97" t="s">
        <v>2200</v>
      </c>
      <c r="D428" s="97" t="s">
        <v>1840</v>
      </c>
      <c r="E428" s="98" t="s">
        <v>1820</v>
      </c>
      <c r="F428" s="100">
        <v>53000</v>
      </c>
      <c r="G428" s="119">
        <v>22310</v>
      </c>
      <c r="H428" s="101">
        <f t="shared" si="12"/>
        <v>30690</v>
      </c>
      <c r="I428" s="122">
        <f t="shared" si="13"/>
        <v>42.094339622641506</v>
      </c>
      <c r="J428" s="111"/>
    </row>
    <row r="429" spans="1:10" ht="25.5" x14ac:dyDescent="0.2">
      <c r="A429" s="84" t="s">
        <v>1833</v>
      </c>
      <c r="B429" s="90" t="s">
        <v>2198</v>
      </c>
      <c r="C429" s="91" t="s">
        <v>2200</v>
      </c>
      <c r="D429" s="91" t="s">
        <v>2108</v>
      </c>
      <c r="E429" s="92" t="s">
        <v>1800</v>
      </c>
      <c r="F429" s="100">
        <v>78000</v>
      </c>
      <c r="G429" s="119">
        <v>0</v>
      </c>
      <c r="H429" s="101">
        <f t="shared" si="12"/>
        <v>78000</v>
      </c>
      <c r="I429" s="122">
        <f t="shared" si="13"/>
        <v>0</v>
      </c>
      <c r="J429" s="111"/>
    </row>
    <row r="430" spans="1:10" ht="38.25" x14ac:dyDescent="0.2">
      <c r="A430" s="84" t="s">
        <v>1837</v>
      </c>
      <c r="B430" s="96" t="s">
        <v>2198</v>
      </c>
      <c r="C430" s="97" t="s">
        <v>2200</v>
      </c>
      <c r="D430" s="97" t="s">
        <v>2108</v>
      </c>
      <c r="E430" s="98" t="s">
        <v>1838</v>
      </c>
      <c r="F430" s="100">
        <v>78000</v>
      </c>
      <c r="G430" s="119">
        <v>0</v>
      </c>
      <c r="H430" s="101">
        <f t="shared" si="12"/>
        <v>78000</v>
      </c>
      <c r="I430" s="122">
        <f t="shared" si="13"/>
        <v>0</v>
      </c>
      <c r="J430" s="111"/>
    </row>
    <row r="431" spans="1:10" ht="38.25" x14ac:dyDescent="0.2">
      <c r="A431" s="84" t="s">
        <v>1813</v>
      </c>
      <c r="B431" s="90" t="s">
        <v>2198</v>
      </c>
      <c r="C431" s="91" t="s">
        <v>2200</v>
      </c>
      <c r="D431" s="91" t="s">
        <v>1814</v>
      </c>
      <c r="E431" s="92" t="s">
        <v>1800</v>
      </c>
      <c r="F431" s="100">
        <v>5019110</v>
      </c>
      <c r="G431" s="119">
        <v>1993928.65</v>
      </c>
      <c r="H431" s="101">
        <f t="shared" si="12"/>
        <v>3025181.35</v>
      </c>
      <c r="I431" s="122">
        <f t="shared" si="13"/>
        <v>39.726737409620426</v>
      </c>
      <c r="J431" s="111"/>
    </row>
    <row r="432" spans="1:10" ht="25.5" x14ac:dyDescent="0.2">
      <c r="A432" s="84" t="s">
        <v>1807</v>
      </c>
      <c r="B432" s="96" t="s">
        <v>2198</v>
      </c>
      <c r="C432" s="97" t="s">
        <v>2200</v>
      </c>
      <c r="D432" s="97" t="s">
        <v>1814</v>
      </c>
      <c r="E432" s="98" t="s">
        <v>1808</v>
      </c>
      <c r="F432" s="100">
        <v>2967919.77</v>
      </c>
      <c r="G432" s="119">
        <v>1267350.8600000001</v>
      </c>
      <c r="H432" s="101">
        <f t="shared" si="12"/>
        <v>1700568.91</v>
      </c>
      <c r="I432" s="122">
        <f t="shared" si="13"/>
        <v>42.701654970949569</v>
      </c>
      <c r="J432" s="111"/>
    </row>
    <row r="433" spans="1:10" ht="51" x14ac:dyDescent="0.2">
      <c r="A433" s="84" t="s">
        <v>1809</v>
      </c>
      <c r="B433" s="90" t="s">
        <v>2198</v>
      </c>
      <c r="C433" s="91" t="s">
        <v>2200</v>
      </c>
      <c r="D433" s="91" t="s">
        <v>1814</v>
      </c>
      <c r="E433" s="92" t="s">
        <v>1810</v>
      </c>
      <c r="F433" s="100">
        <v>895965.34</v>
      </c>
      <c r="G433" s="119">
        <v>349673.7</v>
      </c>
      <c r="H433" s="101">
        <f t="shared" si="12"/>
        <v>546291.6399999999</v>
      </c>
      <c r="I433" s="122">
        <f t="shared" si="13"/>
        <v>39.027592295032306</v>
      </c>
      <c r="J433" s="111"/>
    </row>
    <row r="434" spans="1:10" ht="25.5" x14ac:dyDescent="0.2">
      <c r="A434" s="84" t="s">
        <v>1831</v>
      </c>
      <c r="B434" s="96" t="s">
        <v>2198</v>
      </c>
      <c r="C434" s="97" t="s">
        <v>2200</v>
      </c>
      <c r="D434" s="97" t="s">
        <v>1814</v>
      </c>
      <c r="E434" s="98" t="s">
        <v>1832</v>
      </c>
      <c r="F434" s="100">
        <v>740000</v>
      </c>
      <c r="G434" s="119">
        <v>342315.2</v>
      </c>
      <c r="H434" s="101">
        <f t="shared" si="12"/>
        <v>397684.8</v>
      </c>
      <c r="I434" s="122">
        <f t="shared" si="13"/>
        <v>46.258810810810814</v>
      </c>
      <c r="J434" s="111"/>
    </row>
    <row r="435" spans="1:10" x14ac:dyDescent="0.2">
      <c r="A435" s="84" t="s">
        <v>1819</v>
      </c>
      <c r="B435" s="90" t="s">
        <v>2198</v>
      </c>
      <c r="C435" s="91" t="s">
        <v>2200</v>
      </c>
      <c r="D435" s="91" t="s">
        <v>1814</v>
      </c>
      <c r="E435" s="92" t="s">
        <v>1820</v>
      </c>
      <c r="F435" s="100">
        <v>384110</v>
      </c>
      <c r="G435" s="119">
        <v>3474</v>
      </c>
      <c r="H435" s="101">
        <f t="shared" si="12"/>
        <v>380636</v>
      </c>
      <c r="I435" s="122">
        <f t="shared" si="13"/>
        <v>0.90442841894249038</v>
      </c>
      <c r="J435" s="111"/>
    </row>
    <row r="436" spans="1:10" x14ac:dyDescent="0.2">
      <c r="A436" s="84" t="s">
        <v>1864</v>
      </c>
      <c r="B436" s="96" t="s">
        <v>2198</v>
      </c>
      <c r="C436" s="97" t="s">
        <v>2200</v>
      </c>
      <c r="D436" s="97" t="s">
        <v>1814</v>
      </c>
      <c r="E436" s="98" t="s">
        <v>1865</v>
      </c>
      <c r="F436" s="100">
        <v>31114.89</v>
      </c>
      <c r="G436" s="119">
        <v>31114.89</v>
      </c>
      <c r="H436" s="101">
        <f t="shared" si="12"/>
        <v>0</v>
      </c>
      <c r="I436" s="122">
        <f t="shared" si="13"/>
        <v>100</v>
      </c>
      <c r="J436" s="111"/>
    </row>
    <row r="437" spans="1:10" ht="25.5" x14ac:dyDescent="0.2">
      <c r="A437" s="84" t="s">
        <v>2201</v>
      </c>
      <c r="B437" s="90" t="s">
        <v>2198</v>
      </c>
      <c r="C437" s="91" t="s">
        <v>2200</v>
      </c>
      <c r="D437" s="91" t="s">
        <v>2202</v>
      </c>
      <c r="E437" s="92" t="s">
        <v>1800</v>
      </c>
      <c r="F437" s="100">
        <v>7225000</v>
      </c>
      <c r="G437" s="119">
        <v>3365645.03</v>
      </c>
      <c r="H437" s="101">
        <f t="shared" si="12"/>
        <v>3859354.97</v>
      </c>
      <c r="I437" s="122">
        <f t="shared" si="13"/>
        <v>46.58332221453287</v>
      </c>
      <c r="J437" s="111"/>
    </row>
    <row r="438" spans="1:10" ht="25.5" x14ac:dyDescent="0.2">
      <c r="A438" s="84" t="s">
        <v>1807</v>
      </c>
      <c r="B438" s="96" t="s">
        <v>2198</v>
      </c>
      <c r="C438" s="97" t="s">
        <v>2200</v>
      </c>
      <c r="D438" s="97" t="s">
        <v>2202</v>
      </c>
      <c r="E438" s="98" t="s">
        <v>1808</v>
      </c>
      <c r="F438" s="100">
        <v>5548766.3899999997</v>
      </c>
      <c r="G438" s="119">
        <v>2706453.18</v>
      </c>
      <c r="H438" s="101">
        <f t="shared" si="12"/>
        <v>2842313.2099999995</v>
      </c>
      <c r="I438" s="122">
        <f t="shared" si="13"/>
        <v>48.775763652216042</v>
      </c>
      <c r="J438" s="111"/>
    </row>
    <row r="439" spans="1:10" ht="51" x14ac:dyDescent="0.2">
      <c r="A439" s="84" t="s">
        <v>1809</v>
      </c>
      <c r="B439" s="90" t="s">
        <v>2198</v>
      </c>
      <c r="C439" s="91" t="s">
        <v>2200</v>
      </c>
      <c r="D439" s="91" t="s">
        <v>2202</v>
      </c>
      <c r="E439" s="92" t="s">
        <v>1810</v>
      </c>
      <c r="F439" s="100">
        <v>1675899.08</v>
      </c>
      <c r="G439" s="119">
        <v>658857.31999999995</v>
      </c>
      <c r="H439" s="101">
        <f t="shared" si="12"/>
        <v>1017041.7600000001</v>
      </c>
      <c r="I439" s="122">
        <f t="shared" si="13"/>
        <v>39.313663206975441</v>
      </c>
      <c r="J439" s="111"/>
    </row>
    <row r="440" spans="1:10" x14ac:dyDescent="0.2">
      <c r="A440" s="84" t="s">
        <v>1864</v>
      </c>
      <c r="B440" s="96" t="s">
        <v>2198</v>
      </c>
      <c r="C440" s="97" t="s">
        <v>2200</v>
      </c>
      <c r="D440" s="97" t="s">
        <v>2202</v>
      </c>
      <c r="E440" s="98" t="s">
        <v>1865</v>
      </c>
      <c r="F440" s="100">
        <v>334.53</v>
      </c>
      <c r="G440" s="119">
        <v>334.53</v>
      </c>
      <c r="H440" s="101">
        <f t="shared" si="12"/>
        <v>0</v>
      </c>
      <c r="I440" s="122">
        <f t="shared" si="13"/>
        <v>100</v>
      </c>
      <c r="J440" s="111"/>
    </row>
    <row r="441" spans="1:10" ht="25.5" x14ac:dyDescent="0.2">
      <c r="A441" s="84" t="s">
        <v>2203</v>
      </c>
      <c r="B441" s="90" t="s">
        <v>2198</v>
      </c>
      <c r="C441" s="91" t="s">
        <v>2200</v>
      </c>
      <c r="D441" s="91" t="s">
        <v>2204</v>
      </c>
      <c r="E441" s="92" t="s">
        <v>1800</v>
      </c>
      <c r="F441" s="100">
        <v>5543000</v>
      </c>
      <c r="G441" s="119">
        <v>2330459.5699999998</v>
      </c>
      <c r="H441" s="101">
        <f t="shared" si="12"/>
        <v>3212540.43</v>
      </c>
      <c r="I441" s="122">
        <f t="shared" si="13"/>
        <v>42.043290095616086</v>
      </c>
      <c r="J441" s="111"/>
    </row>
    <row r="442" spans="1:10" ht="25.5" x14ac:dyDescent="0.2">
      <c r="A442" s="84" t="s">
        <v>1807</v>
      </c>
      <c r="B442" s="96" t="s">
        <v>2198</v>
      </c>
      <c r="C442" s="97" t="s">
        <v>2200</v>
      </c>
      <c r="D442" s="97" t="s">
        <v>2204</v>
      </c>
      <c r="E442" s="98" t="s">
        <v>1808</v>
      </c>
      <c r="F442" s="100">
        <v>4257000</v>
      </c>
      <c r="G442" s="119">
        <v>1824712.22</v>
      </c>
      <c r="H442" s="101">
        <f t="shared" si="12"/>
        <v>2432287.7800000003</v>
      </c>
      <c r="I442" s="122">
        <f t="shared" si="13"/>
        <v>42.863805966643177</v>
      </c>
      <c r="J442" s="111"/>
    </row>
    <row r="443" spans="1:10" ht="51" x14ac:dyDescent="0.2">
      <c r="A443" s="84" t="s">
        <v>1809</v>
      </c>
      <c r="B443" s="90" t="s">
        <v>2198</v>
      </c>
      <c r="C443" s="91" t="s">
        <v>2200</v>
      </c>
      <c r="D443" s="91" t="s">
        <v>2204</v>
      </c>
      <c r="E443" s="92" t="s">
        <v>1810</v>
      </c>
      <c r="F443" s="100">
        <v>1286000</v>
      </c>
      <c r="G443" s="119">
        <v>505747.35</v>
      </c>
      <c r="H443" s="101">
        <f t="shared" si="12"/>
        <v>780252.65</v>
      </c>
      <c r="I443" s="122">
        <f t="shared" si="13"/>
        <v>39.327165629860026</v>
      </c>
      <c r="J443" s="111"/>
    </row>
    <row r="444" spans="1:10" x14ac:dyDescent="0.2">
      <c r="A444" s="84" t="s">
        <v>2098</v>
      </c>
      <c r="B444" s="96" t="s">
        <v>2198</v>
      </c>
      <c r="C444" s="97" t="s">
        <v>2099</v>
      </c>
      <c r="D444" s="97" t="s">
        <v>1799</v>
      </c>
      <c r="E444" s="98" t="s">
        <v>1800</v>
      </c>
      <c r="F444" s="100">
        <v>74890</v>
      </c>
      <c r="G444" s="119">
        <v>65890</v>
      </c>
      <c r="H444" s="101">
        <f t="shared" si="12"/>
        <v>9000</v>
      </c>
      <c r="I444" s="122">
        <f t="shared" si="13"/>
        <v>87.982374148751504</v>
      </c>
      <c r="J444" s="111"/>
    </row>
    <row r="445" spans="1:10" ht="25.5" x14ac:dyDescent="0.2">
      <c r="A445" s="84" t="s">
        <v>2106</v>
      </c>
      <c r="B445" s="90" t="s">
        <v>2198</v>
      </c>
      <c r="C445" s="91" t="s">
        <v>2107</v>
      </c>
      <c r="D445" s="91" t="s">
        <v>1799</v>
      </c>
      <c r="E445" s="92" t="s">
        <v>1800</v>
      </c>
      <c r="F445" s="100">
        <v>74890</v>
      </c>
      <c r="G445" s="119">
        <v>65890</v>
      </c>
      <c r="H445" s="101">
        <f t="shared" si="12"/>
        <v>9000</v>
      </c>
      <c r="I445" s="122">
        <f t="shared" si="13"/>
        <v>87.982374148751504</v>
      </c>
      <c r="J445" s="111"/>
    </row>
    <row r="446" spans="1:10" ht="38.25" x14ac:dyDescent="0.2">
      <c r="A446" s="84" t="s">
        <v>1835</v>
      </c>
      <c r="B446" s="96" t="s">
        <v>2198</v>
      </c>
      <c r="C446" s="97" t="s">
        <v>2107</v>
      </c>
      <c r="D446" s="97" t="s">
        <v>1836</v>
      </c>
      <c r="E446" s="98" t="s">
        <v>1800</v>
      </c>
      <c r="F446" s="100">
        <v>65890</v>
      </c>
      <c r="G446" s="119">
        <v>65890</v>
      </c>
      <c r="H446" s="101">
        <f t="shared" si="12"/>
        <v>0</v>
      </c>
      <c r="I446" s="122">
        <f t="shared" si="13"/>
        <v>100</v>
      </c>
      <c r="J446" s="111"/>
    </row>
    <row r="447" spans="1:10" x14ac:dyDescent="0.2">
      <c r="A447" s="84" t="s">
        <v>1819</v>
      </c>
      <c r="B447" s="90" t="s">
        <v>2198</v>
      </c>
      <c r="C447" s="91" t="s">
        <v>2107</v>
      </c>
      <c r="D447" s="91" t="s">
        <v>1836</v>
      </c>
      <c r="E447" s="92" t="s">
        <v>1820</v>
      </c>
      <c r="F447" s="100">
        <v>65890</v>
      </c>
      <c r="G447" s="119">
        <v>65890</v>
      </c>
      <c r="H447" s="101">
        <f t="shared" si="12"/>
        <v>0</v>
      </c>
      <c r="I447" s="122">
        <f t="shared" si="13"/>
        <v>100</v>
      </c>
      <c r="J447" s="111"/>
    </row>
    <row r="448" spans="1:10" ht="25.5" x14ac:dyDescent="0.2">
      <c r="A448" s="84" t="s">
        <v>1833</v>
      </c>
      <c r="B448" s="96" t="s">
        <v>2198</v>
      </c>
      <c r="C448" s="97" t="s">
        <v>2107</v>
      </c>
      <c r="D448" s="97" t="s">
        <v>2108</v>
      </c>
      <c r="E448" s="98" t="s">
        <v>1800</v>
      </c>
      <c r="F448" s="100">
        <v>9000</v>
      </c>
      <c r="G448" s="119">
        <v>0</v>
      </c>
      <c r="H448" s="101">
        <f t="shared" si="12"/>
        <v>9000</v>
      </c>
      <c r="I448" s="122">
        <f t="shared" si="13"/>
        <v>0</v>
      </c>
      <c r="J448" s="111"/>
    </row>
    <row r="449" spans="1:10" x14ac:dyDescent="0.2">
      <c r="A449" s="84" t="s">
        <v>1819</v>
      </c>
      <c r="B449" s="90" t="s">
        <v>2198</v>
      </c>
      <c r="C449" s="91" t="s">
        <v>2107</v>
      </c>
      <c r="D449" s="91" t="s">
        <v>2108</v>
      </c>
      <c r="E449" s="92" t="s">
        <v>1820</v>
      </c>
      <c r="F449" s="100">
        <v>9000</v>
      </c>
      <c r="G449" s="119">
        <v>0</v>
      </c>
      <c r="H449" s="101">
        <f t="shared" si="12"/>
        <v>9000</v>
      </c>
      <c r="I449" s="122">
        <f t="shared" si="13"/>
        <v>0</v>
      </c>
      <c r="J449" s="111"/>
    </row>
    <row r="450" spans="1:10" x14ac:dyDescent="0.2">
      <c r="A450" s="84" t="s">
        <v>2121</v>
      </c>
      <c r="B450" s="96" t="s">
        <v>2198</v>
      </c>
      <c r="C450" s="97" t="s">
        <v>2122</v>
      </c>
      <c r="D450" s="97" t="s">
        <v>1799</v>
      </c>
      <c r="E450" s="98" t="s">
        <v>1800</v>
      </c>
      <c r="F450" s="100">
        <v>138000</v>
      </c>
      <c r="G450" s="119">
        <v>67890</v>
      </c>
      <c r="H450" s="101">
        <f t="shared" si="12"/>
        <v>70110</v>
      </c>
      <c r="I450" s="122">
        <f t="shared" si="13"/>
        <v>49.195652173913047</v>
      </c>
      <c r="J450" s="111"/>
    </row>
    <row r="451" spans="1:10" x14ac:dyDescent="0.2">
      <c r="A451" s="84" t="s">
        <v>2123</v>
      </c>
      <c r="B451" s="90" t="s">
        <v>2198</v>
      </c>
      <c r="C451" s="91" t="s">
        <v>2124</v>
      </c>
      <c r="D451" s="91" t="s">
        <v>1799</v>
      </c>
      <c r="E451" s="92" t="s">
        <v>1800</v>
      </c>
      <c r="F451" s="100">
        <v>138000</v>
      </c>
      <c r="G451" s="119">
        <v>67890</v>
      </c>
      <c r="H451" s="101">
        <f t="shared" si="12"/>
        <v>70110</v>
      </c>
      <c r="I451" s="122">
        <f t="shared" si="13"/>
        <v>49.195652173913047</v>
      </c>
      <c r="J451" s="111"/>
    </row>
    <row r="452" spans="1:10" x14ac:dyDescent="0.2">
      <c r="A452" s="84" t="s">
        <v>2125</v>
      </c>
      <c r="B452" s="96" t="s">
        <v>2198</v>
      </c>
      <c r="C452" s="97" t="s">
        <v>2124</v>
      </c>
      <c r="D452" s="97" t="s">
        <v>2126</v>
      </c>
      <c r="E452" s="98" t="s">
        <v>1800</v>
      </c>
      <c r="F452" s="100">
        <v>138000</v>
      </c>
      <c r="G452" s="119">
        <v>67890</v>
      </c>
      <c r="H452" s="101">
        <f t="shared" si="12"/>
        <v>70110</v>
      </c>
      <c r="I452" s="122">
        <f t="shared" si="13"/>
        <v>49.195652173913047</v>
      </c>
      <c r="J452" s="111"/>
    </row>
    <row r="453" spans="1:10" x14ac:dyDescent="0.2">
      <c r="A453" s="84" t="s">
        <v>2127</v>
      </c>
      <c r="B453" s="90" t="s">
        <v>2198</v>
      </c>
      <c r="C453" s="91" t="s">
        <v>2124</v>
      </c>
      <c r="D453" s="91" t="s">
        <v>2126</v>
      </c>
      <c r="E453" s="92" t="s">
        <v>2128</v>
      </c>
      <c r="F453" s="100">
        <v>138000</v>
      </c>
      <c r="G453" s="119">
        <v>67890</v>
      </c>
      <c r="H453" s="101">
        <f t="shared" si="12"/>
        <v>70110</v>
      </c>
      <c r="I453" s="122">
        <f t="shared" si="13"/>
        <v>49.195652173913047</v>
      </c>
      <c r="J453" s="111"/>
    </row>
    <row r="454" spans="1:10" ht="25.5" x14ac:dyDescent="0.2">
      <c r="A454" s="84" t="s">
        <v>2205</v>
      </c>
      <c r="B454" s="96" t="s">
        <v>2206</v>
      </c>
      <c r="C454" s="97" t="s">
        <v>1798</v>
      </c>
      <c r="D454" s="97" t="s">
        <v>1799</v>
      </c>
      <c r="E454" s="98" t="s">
        <v>1800</v>
      </c>
      <c r="F454" s="100">
        <v>65103955.270000003</v>
      </c>
      <c r="G454" s="119">
        <v>26114694.07</v>
      </c>
      <c r="H454" s="101">
        <f t="shared" si="12"/>
        <v>38989261.200000003</v>
      </c>
      <c r="I454" s="122">
        <f t="shared" si="13"/>
        <v>40.112300338277123</v>
      </c>
      <c r="J454" s="111"/>
    </row>
    <row r="455" spans="1:10" x14ac:dyDescent="0.2">
      <c r="A455" s="84" t="s">
        <v>2098</v>
      </c>
      <c r="B455" s="90" t="s">
        <v>2206</v>
      </c>
      <c r="C455" s="91" t="s">
        <v>2099</v>
      </c>
      <c r="D455" s="91" t="s">
        <v>1799</v>
      </c>
      <c r="E455" s="92" t="s">
        <v>1800</v>
      </c>
      <c r="F455" s="100">
        <v>11162239</v>
      </c>
      <c r="G455" s="119">
        <v>4930637.6900000004</v>
      </c>
      <c r="H455" s="101">
        <f t="shared" ref="H455:H518" si="14">F455-G455</f>
        <v>6231601.3099999996</v>
      </c>
      <c r="I455" s="122">
        <f t="shared" ref="I455:I518" si="15">G455/F455*100</f>
        <v>44.172479105670469</v>
      </c>
      <c r="J455" s="111"/>
    </row>
    <row r="456" spans="1:10" ht="25.5" x14ac:dyDescent="0.2">
      <c r="A456" s="84" t="s">
        <v>2106</v>
      </c>
      <c r="B456" s="96" t="s">
        <v>2206</v>
      </c>
      <c r="C456" s="97" t="s">
        <v>2107</v>
      </c>
      <c r="D456" s="97" t="s">
        <v>1799</v>
      </c>
      <c r="E456" s="98" t="s">
        <v>1800</v>
      </c>
      <c r="F456" s="100">
        <v>3200</v>
      </c>
      <c r="G456" s="119">
        <v>3200</v>
      </c>
      <c r="H456" s="101">
        <f t="shared" si="14"/>
        <v>0</v>
      </c>
      <c r="I456" s="122">
        <f t="shared" si="15"/>
        <v>100</v>
      </c>
      <c r="J456" s="111"/>
    </row>
    <row r="457" spans="1:10" ht="25.5" x14ac:dyDescent="0.2">
      <c r="A457" s="84" t="s">
        <v>1833</v>
      </c>
      <c r="B457" s="90" t="s">
        <v>2206</v>
      </c>
      <c r="C457" s="91" t="s">
        <v>2107</v>
      </c>
      <c r="D457" s="91" t="s">
        <v>2108</v>
      </c>
      <c r="E457" s="92" t="s">
        <v>1800</v>
      </c>
      <c r="F457" s="100">
        <v>3200</v>
      </c>
      <c r="G457" s="119">
        <v>3200</v>
      </c>
      <c r="H457" s="101">
        <f t="shared" si="14"/>
        <v>0</v>
      </c>
      <c r="I457" s="122">
        <f t="shared" si="15"/>
        <v>100</v>
      </c>
      <c r="J457" s="111"/>
    </row>
    <row r="458" spans="1:10" x14ac:dyDescent="0.2">
      <c r="A458" s="84" t="s">
        <v>1819</v>
      </c>
      <c r="B458" s="96" t="s">
        <v>2206</v>
      </c>
      <c r="C458" s="97" t="s">
        <v>2107</v>
      </c>
      <c r="D458" s="97" t="s">
        <v>2108</v>
      </c>
      <c r="E458" s="98" t="s">
        <v>1820</v>
      </c>
      <c r="F458" s="100">
        <v>3200</v>
      </c>
      <c r="G458" s="119">
        <v>3200</v>
      </c>
      <c r="H458" s="101">
        <f t="shared" si="14"/>
        <v>0</v>
      </c>
      <c r="I458" s="122">
        <f t="shared" si="15"/>
        <v>100</v>
      </c>
      <c r="J458" s="111"/>
    </row>
    <row r="459" spans="1:10" x14ac:dyDescent="0.2">
      <c r="A459" s="84" t="s">
        <v>2117</v>
      </c>
      <c r="B459" s="90" t="s">
        <v>2206</v>
      </c>
      <c r="C459" s="91" t="s">
        <v>2118</v>
      </c>
      <c r="D459" s="91" t="s">
        <v>1799</v>
      </c>
      <c r="E459" s="92" t="s">
        <v>1800</v>
      </c>
      <c r="F459" s="100">
        <v>11159039</v>
      </c>
      <c r="G459" s="119">
        <v>4927437.6900000004</v>
      </c>
      <c r="H459" s="101">
        <f t="shared" si="14"/>
        <v>6231601.3099999996</v>
      </c>
      <c r="I459" s="122">
        <f t="shared" si="15"/>
        <v>44.156469835798589</v>
      </c>
      <c r="J459" s="111"/>
    </row>
    <row r="460" spans="1:10" ht="38.25" x14ac:dyDescent="0.2">
      <c r="A460" s="84" t="s">
        <v>2207</v>
      </c>
      <c r="B460" s="96" t="s">
        <v>2206</v>
      </c>
      <c r="C460" s="97" t="s">
        <v>2118</v>
      </c>
      <c r="D460" s="97" t="s">
        <v>2208</v>
      </c>
      <c r="E460" s="98" t="s">
        <v>1800</v>
      </c>
      <c r="F460" s="100">
        <v>11159039</v>
      </c>
      <c r="G460" s="119">
        <v>4927437.6900000004</v>
      </c>
      <c r="H460" s="101">
        <f t="shared" si="14"/>
        <v>6231601.3099999996</v>
      </c>
      <c r="I460" s="122">
        <f t="shared" si="15"/>
        <v>44.156469835798589</v>
      </c>
      <c r="J460" s="111"/>
    </row>
    <row r="461" spans="1:10" ht="25.5" x14ac:dyDescent="0.2">
      <c r="A461" s="84" t="s">
        <v>1807</v>
      </c>
      <c r="B461" s="90" t="s">
        <v>2206</v>
      </c>
      <c r="C461" s="91" t="s">
        <v>2118</v>
      </c>
      <c r="D461" s="91" t="s">
        <v>2208</v>
      </c>
      <c r="E461" s="92" t="s">
        <v>1808</v>
      </c>
      <c r="F461" s="100">
        <v>7800000</v>
      </c>
      <c r="G461" s="119">
        <v>3499008.81</v>
      </c>
      <c r="H461" s="101">
        <f t="shared" si="14"/>
        <v>4300991.1899999995</v>
      </c>
      <c r="I461" s="122">
        <f t="shared" si="15"/>
        <v>44.859087307692306</v>
      </c>
      <c r="J461" s="111"/>
    </row>
    <row r="462" spans="1:10" ht="38.25" x14ac:dyDescent="0.2">
      <c r="A462" s="84" t="s">
        <v>1837</v>
      </c>
      <c r="B462" s="96" t="s">
        <v>2206</v>
      </c>
      <c r="C462" s="97" t="s">
        <v>2118</v>
      </c>
      <c r="D462" s="97" t="s">
        <v>2208</v>
      </c>
      <c r="E462" s="98" t="s">
        <v>1838</v>
      </c>
      <c r="F462" s="100">
        <v>70000</v>
      </c>
      <c r="G462" s="119">
        <v>0</v>
      </c>
      <c r="H462" s="101">
        <f t="shared" si="14"/>
        <v>70000</v>
      </c>
      <c r="I462" s="122">
        <f t="shared" si="15"/>
        <v>0</v>
      </c>
      <c r="J462" s="111"/>
    </row>
    <row r="463" spans="1:10" ht="51" x14ac:dyDescent="0.2">
      <c r="A463" s="84" t="s">
        <v>1809</v>
      </c>
      <c r="B463" s="90" t="s">
        <v>2206</v>
      </c>
      <c r="C463" s="91" t="s">
        <v>2118</v>
      </c>
      <c r="D463" s="91" t="s">
        <v>2208</v>
      </c>
      <c r="E463" s="92" t="s">
        <v>1810</v>
      </c>
      <c r="F463" s="100">
        <v>2422239</v>
      </c>
      <c r="G463" s="119">
        <v>1012371.24</v>
      </c>
      <c r="H463" s="101">
        <f t="shared" si="14"/>
        <v>1409867.76</v>
      </c>
      <c r="I463" s="122">
        <f t="shared" si="15"/>
        <v>41.794853439317919</v>
      </c>
      <c r="J463" s="111"/>
    </row>
    <row r="464" spans="1:10" ht="25.5" x14ac:dyDescent="0.2">
      <c r="A464" s="84" t="s">
        <v>1831</v>
      </c>
      <c r="B464" s="96" t="s">
        <v>2206</v>
      </c>
      <c r="C464" s="97" t="s">
        <v>2118</v>
      </c>
      <c r="D464" s="97" t="s">
        <v>2208</v>
      </c>
      <c r="E464" s="98" t="s">
        <v>1832</v>
      </c>
      <c r="F464" s="100">
        <v>400000</v>
      </c>
      <c r="G464" s="119">
        <v>195192</v>
      </c>
      <c r="H464" s="101">
        <f t="shared" si="14"/>
        <v>204808</v>
      </c>
      <c r="I464" s="122">
        <f t="shared" si="15"/>
        <v>48.798000000000002</v>
      </c>
      <c r="J464" s="111"/>
    </row>
    <row r="465" spans="1:10" x14ac:dyDescent="0.2">
      <c r="A465" s="84" t="s">
        <v>1819</v>
      </c>
      <c r="B465" s="87" t="s">
        <v>2206</v>
      </c>
      <c r="C465" s="88" t="s">
        <v>2118</v>
      </c>
      <c r="D465" s="88" t="s">
        <v>2208</v>
      </c>
      <c r="E465" s="89" t="s">
        <v>1820</v>
      </c>
      <c r="F465" s="100">
        <v>466800</v>
      </c>
      <c r="G465" s="119">
        <v>220865.64</v>
      </c>
      <c r="H465" s="101">
        <f t="shared" si="14"/>
        <v>245934.36</v>
      </c>
      <c r="I465" s="122">
        <f t="shared" si="15"/>
        <v>47.314832904884327</v>
      </c>
      <c r="J465" s="111"/>
    </row>
    <row r="466" spans="1:10" x14ac:dyDescent="0.2">
      <c r="A466" s="84" t="s">
        <v>2121</v>
      </c>
      <c r="B466" s="93" t="s">
        <v>2206</v>
      </c>
      <c r="C466" s="94" t="s">
        <v>2122</v>
      </c>
      <c r="D466" s="94" t="s">
        <v>1799</v>
      </c>
      <c r="E466" s="95" t="s">
        <v>1800</v>
      </c>
      <c r="F466" s="100">
        <v>53941716.270000003</v>
      </c>
      <c r="G466" s="119">
        <v>21184056.379999999</v>
      </c>
      <c r="H466" s="101">
        <f t="shared" si="14"/>
        <v>32757659.890000004</v>
      </c>
      <c r="I466" s="122">
        <f t="shared" si="15"/>
        <v>39.272121550536639</v>
      </c>
      <c r="J466" s="111"/>
    </row>
    <row r="467" spans="1:10" x14ac:dyDescent="0.2">
      <c r="A467" s="84" t="s">
        <v>2139</v>
      </c>
      <c r="B467" s="90" t="s">
        <v>2206</v>
      </c>
      <c r="C467" s="91" t="s">
        <v>2140</v>
      </c>
      <c r="D467" s="91" t="s">
        <v>1799</v>
      </c>
      <c r="E467" s="92" t="s">
        <v>1800</v>
      </c>
      <c r="F467" s="100">
        <v>53941716.270000003</v>
      </c>
      <c r="G467" s="119">
        <v>21184056.379999999</v>
      </c>
      <c r="H467" s="101">
        <f t="shared" si="14"/>
        <v>32757659.890000004</v>
      </c>
      <c r="I467" s="122">
        <f t="shared" si="15"/>
        <v>39.272121550536639</v>
      </c>
      <c r="J467" s="111"/>
    </row>
    <row r="468" spans="1:10" ht="38.25" x14ac:dyDescent="0.2">
      <c r="A468" s="84" t="s">
        <v>2209</v>
      </c>
      <c r="B468" s="96" t="s">
        <v>2206</v>
      </c>
      <c r="C468" s="97" t="s">
        <v>2140</v>
      </c>
      <c r="D468" s="97" t="s">
        <v>2210</v>
      </c>
      <c r="E468" s="98" t="s">
        <v>1800</v>
      </c>
      <c r="F468" s="100">
        <v>53941716.270000003</v>
      </c>
      <c r="G468" s="119">
        <v>21184056.379999999</v>
      </c>
      <c r="H468" s="101">
        <f t="shared" si="14"/>
        <v>32757659.890000004</v>
      </c>
      <c r="I468" s="122">
        <f t="shared" si="15"/>
        <v>39.272121550536639</v>
      </c>
      <c r="J468" s="111"/>
    </row>
    <row r="469" spans="1:10" x14ac:dyDescent="0.2">
      <c r="A469" s="84" t="s">
        <v>1819</v>
      </c>
      <c r="B469" s="90" t="s">
        <v>2206</v>
      </c>
      <c r="C469" s="91" t="s">
        <v>2140</v>
      </c>
      <c r="D469" s="91" t="s">
        <v>2210</v>
      </c>
      <c r="E469" s="92" t="s">
        <v>1820</v>
      </c>
      <c r="F469" s="100">
        <v>600000</v>
      </c>
      <c r="G469" s="119">
        <v>265462.55</v>
      </c>
      <c r="H469" s="101">
        <f t="shared" si="14"/>
        <v>334537.45</v>
      </c>
      <c r="I469" s="122">
        <f t="shared" si="15"/>
        <v>44.243758333333332</v>
      </c>
      <c r="J469" s="111"/>
    </row>
    <row r="470" spans="1:10" ht="25.5" x14ac:dyDescent="0.2">
      <c r="A470" s="84" t="s">
        <v>2147</v>
      </c>
      <c r="B470" s="96" t="s">
        <v>2206</v>
      </c>
      <c r="C470" s="97" t="s">
        <v>2140</v>
      </c>
      <c r="D470" s="97" t="s">
        <v>2210</v>
      </c>
      <c r="E470" s="98" t="s">
        <v>2148</v>
      </c>
      <c r="F470" s="100">
        <v>150000</v>
      </c>
      <c r="G470" s="119">
        <v>0</v>
      </c>
      <c r="H470" s="101">
        <f t="shared" si="14"/>
        <v>150000</v>
      </c>
      <c r="I470" s="122">
        <f t="shared" si="15"/>
        <v>0</v>
      </c>
      <c r="J470" s="111"/>
    </row>
    <row r="471" spans="1:10" ht="38.25" x14ac:dyDescent="0.2">
      <c r="A471" s="84" t="s">
        <v>2129</v>
      </c>
      <c r="B471" s="90" t="s">
        <v>2206</v>
      </c>
      <c r="C471" s="91" t="s">
        <v>2140</v>
      </c>
      <c r="D471" s="91" t="s">
        <v>2210</v>
      </c>
      <c r="E471" s="92" t="s">
        <v>2130</v>
      </c>
      <c r="F471" s="100">
        <v>44691716.270000003</v>
      </c>
      <c r="G471" s="119">
        <v>17427847.559999999</v>
      </c>
      <c r="H471" s="101">
        <f t="shared" si="14"/>
        <v>27263868.710000005</v>
      </c>
      <c r="I471" s="122">
        <f t="shared" si="15"/>
        <v>38.995699907140754</v>
      </c>
      <c r="J471" s="111"/>
    </row>
    <row r="472" spans="1:10" ht="25.5" x14ac:dyDescent="0.2">
      <c r="A472" s="84" t="s">
        <v>2211</v>
      </c>
      <c r="B472" s="96" t="s">
        <v>2206</v>
      </c>
      <c r="C472" s="97" t="s">
        <v>2140</v>
      </c>
      <c r="D472" s="97" t="s">
        <v>2210</v>
      </c>
      <c r="E472" s="98" t="s">
        <v>2212</v>
      </c>
      <c r="F472" s="102">
        <v>8500000</v>
      </c>
      <c r="G472" s="119">
        <v>3490746.27</v>
      </c>
      <c r="H472" s="101">
        <f t="shared" si="14"/>
        <v>5009253.7300000004</v>
      </c>
      <c r="I472" s="122">
        <f t="shared" si="15"/>
        <v>41.067603176470591</v>
      </c>
      <c r="J472" s="111"/>
    </row>
    <row r="473" spans="1:10" ht="51" x14ac:dyDescent="0.2">
      <c r="A473" s="84" t="s">
        <v>2213</v>
      </c>
      <c r="B473" s="90" t="s">
        <v>2214</v>
      </c>
      <c r="C473" s="91" t="s">
        <v>1798</v>
      </c>
      <c r="D473" s="91" t="s">
        <v>1799</v>
      </c>
      <c r="E473" s="92" t="s">
        <v>1800</v>
      </c>
      <c r="F473" s="100">
        <v>551350844.51999998</v>
      </c>
      <c r="G473" s="119">
        <v>274062494.69</v>
      </c>
      <c r="H473" s="101">
        <f t="shared" si="14"/>
        <v>277288349.82999998</v>
      </c>
      <c r="I473" s="122">
        <f t="shared" si="15"/>
        <v>49.707458946325879</v>
      </c>
      <c r="J473" s="111"/>
    </row>
    <row r="474" spans="1:10" x14ac:dyDescent="0.2">
      <c r="A474" s="84" t="s">
        <v>2098</v>
      </c>
      <c r="B474" s="96" t="s">
        <v>2214</v>
      </c>
      <c r="C474" s="97" t="s">
        <v>2099</v>
      </c>
      <c r="D474" s="97" t="s">
        <v>1799</v>
      </c>
      <c r="E474" s="98" t="s">
        <v>1800</v>
      </c>
      <c r="F474" s="103">
        <v>150956399.09</v>
      </c>
      <c r="G474" s="119">
        <v>91725478.75</v>
      </c>
      <c r="H474" s="101">
        <f t="shared" si="14"/>
        <v>59230920.340000004</v>
      </c>
      <c r="I474" s="122">
        <f t="shared" si="15"/>
        <v>60.762895314767938</v>
      </c>
      <c r="J474" s="111"/>
    </row>
    <row r="475" spans="1:10" x14ac:dyDescent="0.2">
      <c r="A475" s="84" t="s">
        <v>2215</v>
      </c>
      <c r="B475" s="90" t="s">
        <v>2214</v>
      </c>
      <c r="C475" s="91" t="s">
        <v>2216</v>
      </c>
      <c r="D475" s="91" t="s">
        <v>1799</v>
      </c>
      <c r="E475" s="92" t="s">
        <v>1800</v>
      </c>
      <c r="F475" s="100">
        <v>150956399.09</v>
      </c>
      <c r="G475" s="119">
        <v>91725478.75</v>
      </c>
      <c r="H475" s="101">
        <f t="shared" si="14"/>
        <v>59230920.340000004</v>
      </c>
      <c r="I475" s="122">
        <f t="shared" si="15"/>
        <v>60.762895314767938</v>
      </c>
      <c r="J475" s="111"/>
    </row>
    <row r="476" spans="1:10" ht="63.75" x14ac:dyDescent="0.2">
      <c r="A476" s="84" t="s">
        <v>2217</v>
      </c>
      <c r="B476" s="96" t="s">
        <v>2214</v>
      </c>
      <c r="C476" s="97" t="s">
        <v>2216</v>
      </c>
      <c r="D476" s="97" t="s">
        <v>2218</v>
      </c>
      <c r="E476" s="98" t="s">
        <v>1800</v>
      </c>
      <c r="F476" s="100">
        <v>8970212.5800000001</v>
      </c>
      <c r="G476" s="119">
        <v>8970212.5800000001</v>
      </c>
      <c r="H476" s="101">
        <f t="shared" si="14"/>
        <v>0</v>
      </c>
      <c r="I476" s="122">
        <f t="shared" si="15"/>
        <v>100</v>
      </c>
      <c r="J476" s="111"/>
    </row>
    <row r="477" spans="1:10" x14ac:dyDescent="0.2">
      <c r="A477" s="84" t="s">
        <v>2137</v>
      </c>
      <c r="B477" s="90" t="s">
        <v>2214</v>
      </c>
      <c r="C477" s="91" t="s">
        <v>2216</v>
      </c>
      <c r="D477" s="91" t="s">
        <v>2218</v>
      </c>
      <c r="E477" s="92" t="s">
        <v>2138</v>
      </c>
      <c r="F477" s="100">
        <v>8970212.5800000001</v>
      </c>
      <c r="G477" s="119">
        <v>8970212.5800000001</v>
      </c>
      <c r="H477" s="101">
        <f t="shared" si="14"/>
        <v>0</v>
      </c>
      <c r="I477" s="122">
        <f t="shared" si="15"/>
        <v>100</v>
      </c>
      <c r="J477" s="111"/>
    </row>
    <row r="478" spans="1:10" ht="63.75" x14ac:dyDescent="0.2">
      <c r="A478" s="84" t="s">
        <v>2219</v>
      </c>
      <c r="B478" s="96" t="s">
        <v>2214</v>
      </c>
      <c r="C478" s="97" t="s">
        <v>2216</v>
      </c>
      <c r="D478" s="97" t="s">
        <v>2220</v>
      </c>
      <c r="E478" s="98" t="s">
        <v>1800</v>
      </c>
      <c r="F478" s="100">
        <v>36732902.020000003</v>
      </c>
      <c r="G478" s="119">
        <v>19717757.02</v>
      </c>
      <c r="H478" s="101">
        <f t="shared" si="14"/>
        <v>17015145.000000004</v>
      </c>
      <c r="I478" s="122">
        <f t="shared" si="15"/>
        <v>53.678734692032371</v>
      </c>
      <c r="J478" s="111"/>
    </row>
    <row r="479" spans="1:10" x14ac:dyDescent="0.2">
      <c r="A479" s="84" t="s">
        <v>2137</v>
      </c>
      <c r="B479" s="90" t="s">
        <v>2214</v>
      </c>
      <c r="C479" s="91" t="s">
        <v>2216</v>
      </c>
      <c r="D479" s="91" t="s">
        <v>2220</v>
      </c>
      <c r="E479" s="92" t="s">
        <v>2138</v>
      </c>
      <c r="F479" s="100">
        <v>36732902.020000003</v>
      </c>
      <c r="G479" s="119">
        <v>19717757.02</v>
      </c>
      <c r="H479" s="101">
        <f t="shared" si="14"/>
        <v>17015145.000000004</v>
      </c>
      <c r="I479" s="122">
        <f t="shared" si="15"/>
        <v>53.678734692032371</v>
      </c>
      <c r="J479" s="111"/>
    </row>
    <row r="480" spans="1:10" ht="63.75" x14ac:dyDescent="0.2">
      <c r="A480" s="84" t="s">
        <v>2221</v>
      </c>
      <c r="B480" s="96" t="s">
        <v>2214</v>
      </c>
      <c r="C480" s="97" t="s">
        <v>2216</v>
      </c>
      <c r="D480" s="97" t="s">
        <v>2222</v>
      </c>
      <c r="E480" s="98" t="s">
        <v>1800</v>
      </c>
      <c r="F480" s="100">
        <v>560000</v>
      </c>
      <c r="G480" s="119">
        <v>0</v>
      </c>
      <c r="H480" s="101">
        <f t="shared" si="14"/>
        <v>560000</v>
      </c>
      <c r="I480" s="122">
        <f t="shared" si="15"/>
        <v>0</v>
      </c>
      <c r="J480" s="111"/>
    </row>
    <row r="481" spans="1:10" x14ac:dyDescent="0.2">
      <c r="A481" s="84" t="s">
        <v>2137</v>
      </c>
      <c r="B481" s="90" t="s">
        <v>2214</v>
      </c>
      <c r="C481" s="91" t="s">
        <v>2216</v>
      </c>
      <c r="D481" s="91" t="s">
        <v>2222</v>
      </c>
      <c r="E481" s="92" t="s">
        <v>2138</v>
      </c>
      <c r="F481" s="100">
        <v>560000</v>
      </c>
      <c r="G481" s="119">
        <v>0</v>
      </c>
      <c r="H481" s="101">
        <f t="shared" si="14"/>
        <v>560000</v>
      </c>
      <c r="I481" s="122">
        <f t="shared" si="15"/>
        <v>0</v>
      </c>
      <c r="J481" s="111"/>
    </row>
    <row r="482" spans="1:10" ht="25.5" x14ac:dyDescent="0.2">
      <c r="A482" s="84" t="s">
        <v>2223</v>
      </c>
      <c r="B482" s="96" t="s">
        <v>2214</v>
      </c>
      <c r="C482" s="97" t="s">
        <v>2216</v>
      </c>
      <c r="D482" s="97" t="s">
        <v>2224</v>
      </c>
      <c r="E482" s="98" t="s">
        <v>1800</v>
      </c>
      <c r="F482" s="100">
        <v>112000</v>
      </c>
      <c r="G482" s="119">
        <v>0</v>
      </c>
      <c r="H482" s="101">
        <f t="shared" si="14"/>
        <v>112000</v>
      </c>
      <c r="I482" s="122">
        <f t="shared" si="15"/>
        <v>0</v>
      </c>
      <c r="J482" s="111"/>
    </row>
    <row r="483" spans="1:10" x14ac:dyDescent="0.2">
      <c r="A483" s="84" t="s">
        <v>2137</v>
      </c>
      <c r="B483" s="90" t="s">
        <v>2214</v>
      </c>
      <c r="C483" s="91" t="s">
        <v>2216</v>
      </c>
      <c r="D483" s="91" t="s">
        <v>2224</v>
      </c>
      <c r="E483" s="92" t="s">
        <v>2138</v>
      </c>
      <c r="F483" s="100">
        <v>112000</v>
      </c>
      <c r="G483" s="119">
        <v>0</v>
      </c>
      <c r="H483" s="101">
        <f t="shared" si="14"/>
        <v>112000</v>
      </c>
      <c r="I483" s="122">
        <f t="shared" si="15"/>
        <v>0</v>
      </c>
      <c r="J483" s="111"/>
    </row>
    <row r="484" spans="1:10" ht="25.5" x14ac:dyDescent="0.2">
      <c r="A484" s="84" t="s">
        <v>2225</v>
      </c>
      <c r="B484" s="96" t="s">
        <v>2214</v>
      </c>
      <c r="C484" s="97" t="s">
        <v>2216</v>
      </c>
      <c r="D484" s="97" t="s">
        <v>2226</v>
      </c>
      <c r="E484" s="98" t="s">
        <v>1800</v>
      </c>
      <c r="F484" s="100">
        <v>1984000</v>
      </c>
      <c r="G484" s="119">
        <v>806855</v>
      </c>
      <c r="H484" s="101">
        <f t="shared" si="14"/>
        <v>1177145</v>
      </c>
      <c r="I484" s="122">
        <f t="shared" si="15"/>
        <v>40.668094758064512</v>
      </c>
      <c r="J484" s="111"/>
    </row>
    <row r="485" spans="1:10" ht="51" x14ac:dyDescent="0.2">
      <c r="A485" s="84" t="s">
        <v>2082</v>
      </c>
      <c r="B485" s="90" t="s">
        <v>2214</v>
      </c>
      <c r="C485" s="91" t="s">
        <v>2216</v>
      </c>
      <c r="D485" s="91" t="s">
        <v>2226</v>
      </c>
      <c r="E485" s="92" t="s">
        <v>2083</v>
      </c>
      <c r="F485" s="100">
        <v>1684000</v>
      </c>
      <c r="G485" s="119">
        <v>806855</v>
      </c>
      <c r="H485" s="101">
        <f t="shared" si="14"/>
        <v>877145</v>
      </c>
      <c r="I485" s="122">
        <f t="shared" si="15"/>
        <v>47.913004750593821</v>
      </c>
      <c r="J485" s="111"/>
    </row>
    <row r="486" spans="1:10" x14ac:dyDescent="0.2">
      <c r="A486" s="84" t="s">
        <v>2137</v>
      </c>
      <c r="B486" s="96" t="s">
        <v>2214</v>
      </c>
      <c r="C486" s="97" t="s">
        <v>2216</v>
      </c>
      <c r="D486" s="97" t="s">
        <v>2226</v>
      </c>
      <c r="E486" s="98" t="s">
        <v>2138</v>
      </c>
      <c r="F486" s="100">
        <v>300000</v>
      </c>
      <c r="G486" s="119">
        <v>0</v>
      </c>
      <c r="H486" s="101">
        <f t="shared" si="14"/>
        <v>300000</v>
      </c>
      <c r="I486" s="122">
        <f t="shared" si="15"/>
        <v>0</v>
      </c>
      <c r="J486" s="111"/>
    </row>
    <row r="487" spans="1:10" ht="38.25" x14ac:dyDescent="0.2">
      <c r="A487" s="84" t="s">
        <v>2227</v>
      </c>
      <c r="B487" s="90" t="s">
        <v>2214</v>
      </c>
      <c r="C487" s="91" t="s">
        <v>2216</v>
      </c>
      <c r="D487" s="91" t="s">
        <v>2228</v>
      </c>
      <c r="E487" s="92" t="s">
        <v>1800</v>
      </c>
      <c r="F487" s="100">
        <v>102597284.48999999</v>
      </c>
      <c r="G487" s="119">
        <v>62230654.149999999</v>
      </c>
      <c r="H487" s="101">
        <f t="shared" si="14"/>
        <v>40366630.339999996</v>
      </c>
      <c r="I487" s="122">
        <f t="shared" si="15"/>
        <v>60.655264375993823</v>
      </c>
      <c r="J487" s="111"/>
    </row>
    <row r="488" spans="1:10" ht="51" x14ac:dyDescent="0.2">
      <c r="A488" s="84" t="s">
        <v>2082</v>
      </c>
      <c r="B488" s="96" t="s">
        <v>2214</v>
      </c>
      <c r="C488" s="97" t="s">
        <v>2216</v>
      </c>
      <c r="D488" s="97" t="s">
        <v>2228</v>
      </c>
      <c r="E488" s="98" t="s">
        <v>2083</v>
      </c>
      <c r="F488" s="100">
        <v>102597284.48999999</v>
      </c>
      <c r="G488" s="119">
        <v>62230654.149999999</v>
      </c>
      <c r="H488" s="101">
        <f t="shared" si="14"/>
        <v>40366630.339999996</v>
      </c>
      <c r="I488" s="122">
        <f t="shared" si="15"/>
        <v>60.655264375993823</v>
      </c>
      <c r="J488" s="111"/>
    </row>
    <row r="489" spans="1:10" x14ac:dyDescent="0.2">
      <c r="A489" s="84" t="s">
        <v>2229</v>
      </c>
      <c r="B489" s="90" t="s">
        <v>2214</v>
      </c>
      <c r="C489" s="91" t="s">
        <v>2230</v>
      </c>
      <c r="D489" s="91" t="s">
        <v>1799</v>
      </c>
      <c r="E489" s="92" t="s">
        <v>1800</v>
      </c>
      <c r="F489" s="100">
        <v>400394445.43000001</v>
      </c>
      <c r="G489" s="119">
        <v>182337015.94</v>
      </c>
      <c r="H489" s="101">
        <f t="shared" si="14"/>
        <v>218057429.49000001</v>
      </c>
      <c r="I489" s="122">
        <f t="shared" si="15"/>
        <v>45.539347016710188</v>
      </c>
      <c r="J489" s="111"/>
    </row>
    <row r="490" spans="1:10" x14ac:dyDescent="0.2">
      <c r="A490" s="84" t="s">
        <v>2231</v>
      </c>
      <c r="B490" s="96" t="s">
        <v>2214</v>
      </c>
      <c r="C490" s="97" t="s">
        <v>2232</v>
      </c>
      <c r="D490" s="97" t="s">
        <v>1799</v>
      </c>
      <c r="E490" s="98" t="s">
        <v>1800</v>
      </c>
      <c r="F490" s="100">
        <v>359063445.43000001</v>
      </c>
      <c r="G490" s="119">
        <v>162473207.09999999</v>
      </c>
      <c r="H490" s="101">
        <f t="shared" si="14"/>
        <v>196590238.33000001</v>
      </c>
      <c r="I490" s="122">
        <f t="shared" si="15"/>
        <v>45.249163948011635</v>
      </c>
      <c r="J490" s="111"/>
    </row>
    <row r="491" spans="1:10" ht="25.5" x14ac:dyDescent="0.2">
      <c r="A491" s="84" t="s">
        <v>2233</v>
      </c>
      <c r="B491" s="90" t="s">
        <v>2214</v>
      </c>
      <c r="C491" s="91" t="s">
        <v>2232</v>
      </c>
      <c r="D491" s="91" t="s">
        <v>2234</v>
      </c>
      <c r="E491" s="92" t="s">
        <v>1800</v>
      </c>
      <c r="F491" s="100">
        <v>15315590.15</v>
      </c>
      <c r="G491" s="119">
        <v>6282490.71</v>
      </c>
      <c r="H491" s="101">
        <f t="shared" si="14"/>
        <v>9033099.4400000013</v>
      </c>
      <c r="I491" s="122">
        <f t="shared" si="15"/>
        <v>41.020232641835221</v>
      </c>
      <c r="J491" s="111"/>
    </row>
    <row r="492" spans="1:10" x14ac:dyDescent="0.2">
      <c r="A492" s="84" t="s">
        <v>2137</v>
      </c>
      <c r="B492" s="96" t="s">
        <v>2214</v>
      </c>
      <c r="C492" s="97" t="s">
        <v>2232</v>
      </c>
      <c r="D492" s="97" t="s">
        <v>2234</v>
      </c>
      <c r="E492" s="98" t="s">
        <v>2138</v>
      </c>
      <c r="F492" s="100">
        <v>15315590.15</v>
      </c>
      <c r="G492" s="119">
        <v>6282490.71</v>
      </c>
      <c r="H492" s="101">
        <f t="shared" si="14"/>
        <v>9033099.4400000013</v>
      </c>
      <c r="I492" s="122">
        <f t="shared" si="15"/>
        <v>41.020232641835221</v>
      </c>
      <c r="J492" s="111"/>
    </row>
    <row r="493" spans="1:10" ht="25.5" x14ac:dyDescent="0.2">
      <c r="A493" s="84" t="s">
        <v>2235</v>
      </c>
      <c r="B493" s="90" t="s">
        <v>2214</v>
      </c>
      <c r="C493" s="91" t="s">
        <v>2232</v>
      </c>
      <c r="D493" s="91" t="s">
        <v>2236</v>
      </c>
      <c r="E493" s="92" t="s">
        <v>1800</v>
      </c>
      <c r="F493" s="100">
        <v>44291089.719999999</v>
      </c>
      <c r="G493" s="119">
        <v>9021922.0700000003</v>
      </c>
      <c r="H493" s="101">
        <f t="shared" si="14"/>
        <v>35269167.649999999</v>
      </c>
      <c r="I493" s="122">
        <f t="shared" si="15"/>
        <v>20.369609614563352</v>
      </c>
      <c r="J493" s="111"/>
    </row>
    <row r="494" spans="1:10" x14ac:dyDescent="0.2">
      <c r="A494" s="85" t="s">
        <v>2137</v>
      </c>
      <c r="B494" s="96" t="s">
        <v>2214</v>
      </c>
      <c r="C494" s="97" t="s">
        <v>2232</v>
      </c>
      <c r="D494" s="97" t="s">
        <v>2236</v>
      </c>
      <c r="E494" s="98" t="s">
        <v>2138</v>
      </c>
      <c r="F494" s="100">
        <v>44291089.719999999</v>
      </c>
      <c r="G494" s="119">
        <v>9021922.0700000003</v>
      </c>
      <c r="H494" s="101">
        <f t="shared" si="14"/>
        <v>35269167.649999999</v>
      </c>
      <c r="I494" s="122">
        <f t="shared" si="15"/>
        <v>20.369609614563352</v>
      </c>
      <c r="J494" s="111"/>
    </row>
    <row r="495" spans="1:10" ht="25.5" x14ac:dyDescent="0.2">
      <c r="A495" s="84" t="s">
        <v>2237</v>
      </c>
      <c r="B495" s="90" t="s">
        <v>2214</v>
      </c>
      <c r="C495" s="91" t="s">
        <v>2232</v>
      </c>
      <c r="D495" s="91" t="s">
        <v>2238</v>
      </c>
      <c r="E495" s="92" t="s">
        <v>1800</v>
      </c>
      <c r="F495" s="100">
        <v>3758145.43</v>
      </c>
      <c r="G495" s="119">
        <v>2516067.16</v>
      </c>
      <c r="H495" s="101">
        <f t="shared" si="14"/>
        <v>1242078.27</v>
      </c>
      <c r="I495" s="122">
        <f t="shared" si="15"/>
        <v>66.949701837376736</v>
      </c>
      <c r="J495" s="111"/>
    </row>
    <row r="496" spans="1:10" ht="25.5" x14ac:dyDescent="0.2">
      <c r="A496" s="86" t="s">
        <v>2239</v>
      </c>
      <c r="B496" s="96" t="s">
        <v>2214</v>
      </c>
      <c r="C496" s="97" t="s">
        <v>2232</v>
      </c>
      <c r="D496" s="97" t="s">
        <v>2238</v>
      </c>
      <c r="E496" s="98" t="s">
        <v>2240</v>
      </c>
      <c r="F496" s="100">
        <v>3758145.43</v>
      </c>
      <c r="G496" s="119">
        <v>2516067.16</v>
      </c>
      <c r="H496" s="101">
        <f t="shared" si="14"/>
        <v>1242078.27</v>
      </c>
      <c r="I496" s="122">
        <f t="shared" si="15"/>
        <v>66.949701837376736</v>
      </c>
      <c r="J496" s="111"/>
    </row>
    <row r="497" spans="1:10" x14ac:dyDescent="0.2">
      <c r="A497" s="84" t="s">
        <v>2241</v>
      </c>
      <c r="B497" s="90" t="s">
        <v>2214</v>
      </c>
      <c r="C497" s="91" t="s">
        <v>2232</v>
      </c>
      <c r="D497" s="91" t="s">
        <v>2242</v>
      </c>
      <c r="E497" s="92" t="s">
        <v>1800</v>
      </c>
      <c r="F497" s="100">
        <v>3162779.06</v>
      </c>
      <c r="G497" s="119">
        <v>0</v>
      </c>
      <c r="H497" s="101">
        <f t="shared" si="14"/>
        <v>3162779.06</v>
      </c>
      <c r="I497" s="122">
        <f t="shared" si="15"/>
        <v>0</v>
      </c>
      <c r="J497" s="111"/>
    </row>
    <row r="498" spans="1:10" x14ac:dyDescent="0.2">
      <c r="A498" s="84" t="s">
        <v>2137</v>
      </c>
      <c r="B498" s="96" t="s">
        <v>2214</v>
      </c>
      <c r="C498" s="97" t="s">
        <v>2232</v>
      </c>
      <c r="D498" s="97" t="s">
        <v>2242</v>
      </c>
      <c r="E498" s="98" t="s">
        <v>2138</v>
      </c>
      <c r="F498" s="100">
        <v>3162779.06</v>
      </c>
      <c r="G498" s="119">
        <v>0</v>
      </c>
      <c r="H498" s="101">
        <f t="shared" si="14"/>
        <v>3162779.06</v>
      </c>
      <c r="I498" s="122">
        <f t="shared" si="15"/>
        <v>0</v>
      </c>
      <c r="J498" s="111"/>
    </row>
    <row r="499" spans="1:10" ht="25.5" x14ac:dyDescent="0.2">
      <c r="A499" s="84" t="s">
        <v>2243</v>
      </c>
      <c r="B499" s="90" t="s">
        <v>2214</v>
      </c>
      <c r="C499" s="91" t="s">
        <v>2232</v>
      </c>
      <c r="D499" s="91" t="s">
        <v>2244</v>
      </c>
      <c r="E499" s="92" t="s">
        <v>1800</v>
      </c>
      <c r="F499" s="100">
        <v>5866266.96</v>
      </c>
      <c r="G499" s="119">
        <v>3731073.47</v>
      </c>
      <c r="H499" s="101">
        <f t="shared" si="14"/>
        <v>2135193.4899999998</v>
      </c>
      <c r="I499" s="122">
        <f t="shared" si="15"/>
        <v>63.602176570566435</v>
      </c>
      <c r="J499" s="111"/>
    </row>
    <row r="500" spans="1:10" x14ac:dyDescent="0.2">
      <c r="A500" s="84" t="s">
        <v>2137</v>
      </c>
      <c r="B500" s="96" t="s">
        <v>2214</v>
      </c>
      <c r="C500" s="97" t="s">
        <v>2232</v>
      </c>
      <c r="D500" s="97" t="s">
        <v>2244</v>
      </c>
      <c r="E500" s="98" t="s">
        <v>2138</v>
      </c>
      <c r="F500" s="100">
        <v>5866266.96</v>
      </c>
      <c r="G500" s="119">
        <v>3731073.47</v>
      </c>
      <c r="H500" s="101">
        <f t="shared" si="14"/>
        <v>2135193.4899999998</v>
      </c>
      <c r="I500" s="122">
        <f t="shared" si="15"/>
        <v>63.602176570566435</v>
      </c>
      <c r="J500" s="111"/>
    </row>
    <row r="501" spans="1:10" ht="25.5" x14ac:dyDescent="0.2">
      <c r="A501" s="84" t="s">
        <v>2245</v>
      </c>
      <c r="B501" s="90" t="s">
        <v>2214</v>
      </c>
      <c r="C501" s="91" t="s">
        <v>2232</v>
      </c>
      <c r="D501" s="91" t="s">
        <v>2246</v>
      </c>
      <c r="E501" s="92" t="s">
        <v>1800</v>
      </c>
      <c r="F501" s="100">
        <v>220510.28</v>
      </c>
      <c r="G501" s="119">
        <v>0</v>
      </c>
      <c r="H501" s="101">
        <f t="shared" si="14"/>
        <v>220510.28</v>
      </c>
      <c r="I501" s="122">
        <f t="shared" si="15"/>
        <v>0</v>
      </c>
      <c r="J501" s="111"/>
    </row>
    <row r="502" spans="1:10" x14ac:dyDescent="0.2">
      <c r="A502" s="84" t="s">
        <v>2137</v>
      </c>
      <c r="B502" s="96" t="s">
        <v>2214</v>
      </c>
      <c r="C502" s="97" t="s">
        <v>2232</v>
      </c>
      <c r="D502" s="97" t="s">
        <v>2246</v>
      </c>
      <c r="E502" s="98" t="s">
        <v>2138</v>
      </c>
      <c r="F502" s="100">
        <v>220510.28</v>
      </c>
      <c r="G502" s="119">
        <v>0</v>
      </c>
      <c r="H502" s="101">
        <f t="shared" si="14"/>
        <v>220510.28</v>
      </c>
      <c r="I502" s="122">
        <f t="shared" si="15"/>
        <v>0</v>
      </c>
      <c r="J502" s="111"/>
    </row>
    <row r="503" spans="1:10" ht="25.5" x14ac:dyDescent="0.2">
      <c r="A503" s="84" t="s">
        <v>2247</v>
      </c>
      <c r="B503" s="90" t="s">
        <v>2214</v>
      </c>
      <c r="C503" s="91" t="s">
        <v>2232</v>
      </c>
      <c r="D503" s="91" t="s">
        <v>2248</v>
      </c>
      <c r="E503" s="92" t="s">
        <v>1800</v>
      </c>
      <c r="F503" s="100">
        <v>97817.91</v>
      </c>
      <c r="G503" s="119">
        <v>0</v>
      </c>
      <c r="H503" s="101">
        <f t="shared" si="14"/>
        <v>97817.91</v>
      </c>
      <c r="I503" s="122">
        <f t="shared" si="15"/>
        <v>0</v>
      </c>
      <c r="J503" s="111"/>
    </row>
    <row r="504" spans="1:10" x14ac:dyDescent="0.2">
      <c r="A504" s="84" t="s">
        <v>2137</v>
      </c>
      <c r="B504" s="96" t="s">
        <v>2214</v>
      </c>
      <c r="C504" s="97" t="s">
        <v>2232</v>
      </c>
      <c r="D504" s="97" t="s">
        <v>2248</v>
      </c>
      <c r="E504" s="98" t="s">
        <v>2138</v>
      </c>
      <c r="F504" s="100">
        <v>97817.91</v>
      </c>
      <c r="G504" s="119">
        <v>0</v>
      </c>
      <c r="H504" s="101">
        <f t="shared" si="14"/>
        <v>97817.91</v>
      </c>
      <c r="I504" s="122">
        <f t="shared" si="15"/>
        <v>0</v>
      </c>
      <c r="J504" s="111"/>
    </row>
    <row r="505" spans="1:10" ht="76.5" x14ac:dyDescent="0.2">
      <c r="A505" s="84" t="s">
        <v>2249</v>
      </c>
      <c r="B505" s="90" t="s">
        <v>2214</v>
      </c>
      <c r="C505" s="91" t="s">
        <v>2232</v>
      </c>
      <c r="D505" s="91" t="s">
        <v>2250</v>
      </c>
      <c r="E505" s="92" t="s">
        <v>1800</v>
      </c>
      <c r="F505" s="100">
        <v>463000</v>
      </c>
      <c r="G505" s="119">
        <v>0</v>
      </c>
      <c r="H505" s="101">
        <f t="shared" si="14"/>
        <v>463000</v>
      </c>
      <c r="I505" s="122">
        <f t="shared" si="15"/>
        <v>0</v>
      </c>
      <c r="J505" s="111"/>
    </row>
    <row r="506" spans="1:10" x14ac:dyDescent="0.2">
      <c r="A506" s="84" t="s">
        <v>2137</v>
      </c>
      <c r="B506" s="96" t="s">
        <v>2214</v>
      </c>
      <c r="C506" s="97" t="s">
        <v>2232</v>
      </c>
      <c r="D506" s="97" t="s">
        <v>2250</v>
      </c>
      <c r="E506" s="98" t="s">
        <v>2138</v>
      </c>
      <c r="F506" s="100">
        <v>463000</v>
      </c>
      <c r="G506" s="119">
        <v>0</v>
      </c>
      <c r="H506" s="101">
        <f t="shared" si="14"/>
        <v>463000</v>
      </c>
      <c r="I506" s="122">
        <f t="shared" si="15"/>
        <v>0</v>
      </c>
      <c r="J506" s="111"/>
    </row>
    <row r="507" spans="1:10" ht="38.25" x14ac:dyDescent="0.2">
      <c r="A507" s="84" t="s">
        <v>2251</v>
      </c>
      <c r="B507" s="90" t="s">
        <v>2214</v>
      </c>
      <c r="C507" s="91" t="s">
        <v>2232</v>
      </c>
      <c r="D507" s="91" t="s">
        <v>2252</v>
      </c>
      <c r="E507" s="92" t="s">
        <v>1800</v>
      </c>
      <c r="F507" s="100">
        <v>872989.15</v>
      </c>
      <c r="G507" s="119">
        <v>160781.5</v>
      </c>
      <c r="H507" s="101">
        <f t="shared" si="14"/>
        <v>712207.65</v>
      </c>
      <c r="I507" s="122">
        <f t="shared" si="15"/>
        <v>18.417353755198445</v>
      </c>
      <c r="J507" s="111"/>
    </row>
    <row r="508" spans="1:10" x14ac:dyDescent="0.2">
      <c r="A508" s="84" t="s">
        <v>2137</v>
      </c>
      <c r="B508" s="96" t="s">
        <v>2214</v>
      </c>
      <c r="C508" s="97" t="s">
        <v>2232</v>
      </c>
      <c r="D508" s="97" t="s">
        <v>2252</v>
      </c>
      <c r="E508" s="98" t="s">
        <v>2138</v>
      </c>
      <c r="F508" s="100">
        <v>872989.15</v>
      </c>
      <c r="G508" s="119">
        <v>160781.5</v>
      </c>
      <c r="H508" s="101">
        <f t="shared" si="14"/>
        <v>712207.65</v>
      </c>
      <c r="I508" s="122">
        <f t="shared" si="15"/>
        <v>18.417353755198445</v>
      </c>
      <c r="J508" s="111"/>
    </row>
    <row r="509" spans="1:10" ht="63.75" x14ac:dyDescent="0.2">
      <c r="A509" s="84" t="s">
        <v>2221</v>
      </c>
      <c r="B509" s="90" t="s">
        <v>2214</v>
      </c>
      <c r="C509" s="91" t="s">
        <v>2232</v>
      </c>
      <c r="D509" s="91" t="s">
        <v>2222</v>
      </c>
      <c r="E509" s="92" t="s">
        <v>1800</v>
      </c>
      <c r="F509" s="100">
        <v>2042519.83</v>
      </c>
      <c r="G509" s="119">
        <v>0</v>
      </c>
      <c r="H509" s="101">
        <f t="shared" si="14"/>
        <v>2042519.83</v>
      </c>
      <c r="I509" s="122">
        <f t="shared" si="15"/>
        <v>0</v>
      </c>
      <c r="J509" s="111"/>
    </row>
    <row r="510" spans="1:10" x14ac:dyDescent="0.2">
      <c r="A510" s="84" t="s">
        <v>2137</v>
      </c>
      <c r="B510" s="96" t="s">
        <v>2214</v>
      </c>
      <c r="C510" s="97" t="s">
        <v>2232</v>
      </c>
      <c r="D510" s="97" t="s">
        <v>2222</v>
      </c>
      <c r="E510" s="98" t="s">
        <v>2138</v>
      </c>
      <c r="F510" s="100">
        <v>209556.08</v>
      </c>
      <c r="G510" s="119">
        <v>0</v>
      </c>
      <c r="H510" s="101">
        <f t="shared" si="14"/>
        <v>209556.08</v>
      </c>
      <c r="I510" s="122">
        <f t="shared" si="15"/>
        <v>0</v>
      </c>
      <c r="J510" s="111"/>
    </row>
    <row r="511" spans="1:10" ht="25.5" x14ac:dyDescent="0.2">
      <c r="A511" s="84" t="s">
        <v>2239</v>
      </c>
      <c r="B511" s="90" t="s">
        <v>2214</v>
      </c>
      <c r="C511" s="91" t="s">
        <v>2232</v>
      </c>
      <c r="D511" s="91" t="s">
        <v>2222</v>
      </c>
      <c r="E511" s="92" t="s">
        <v>2240</v>
      </c>
      <c r="F511" s="100">
        <v>1832963.75</v>
      </c>
      <c r="G511" s="119">
        <v>0</v>
      </c>
      <c r="H511" s="101">
        <f t="shared" si="14"/>
        <v>1832963.75</v>
      </c>
      <c r="I511" s="122">
        <f t="shared" si="15"/>
        <v>0</v>
      </c>
      <c r="J511" s="111"/>
    </row>
    <row r="512" spans="1:10" ht="38.25" x14ac:dyDescent="0.2">
      <c r="A512" s="84" t="s">
        <v>2253</v>
      </c>
      <c r="B512" s="96" t="s">
        <v>2214</v>
      </c>
      <c r="C512" s="97" t="s">
        <v>2232</v>
      </c>
      <c r="D512" s="97" t="s">
        <v>2254</v>
      </c>
      <c r="E512" s="98" t="s">
        <v>1800</v>
      </c>
      <c r="F512" s="100">
        <v>1664480.91</v>
      </c>
      <c r="G512" s="119">
        <v>478931</v>
      </c>
      <c r="H512" s="101">
        <f t="shared" si="14"/>
        <v>1185549.9099999999</v>
      </c>
      <c r="I512" s="122">
        <f t="shared" si="15"/>
        <v>28.773595246580509</v>
      </c>
      <c r="J512" s="111"/>
    </row>
    <row r="513" spans="1:10" ht="51" x14ac:dyDescent="0.2">
      <c r="A513" s="84" t="s">
        <v>2255</v>
      </c>
      <c r="B513" s="90" t="s">
        <v>2214</v>
      </c>
      <c r="C513" s="91" t="s">
        <v>2232</v>
      </c>
      <c r="D513" s="91" t="s">
        <v>2254</v>
      </c>
      <c r="E513" s="92" t="s">
        <v>2256</v>
      </c>
      <c r="F513" s="100">
        <v>1664480.91</v>
      </c>
      <c r="G513" s="119">
        <v>478931</v>
      </c>
      <c r="H513" s="101">
        <f t="shared" si="14"/>
        <v>1185549.9099999999</v>
      </c>
      <c r="I513" s="122">
        <f t="shared" si="15"/>
        <v>28.773595246580509</v>
      </c>
      <c r="J513" s="111"/>
    </row>
    <row r="514" spans="1:10" x14ac:dyDescent="0.2">
      <c r="A514" s="84" t="s">
        <v>2257</v>
      </c>
      <c r="B514" s="96" t="s">
        <v>2214</v>
      </c>
      <c r="C514" s="97" t="s">
        <v>2232</v>
      </c>
      <c r="D514" s="97" t="s">
        <v>2258</v>
      </c>
      <c r="E514" s="98" t="s">
        <v>1800</v>
      </c>
      <c r="F514" s="100">
        <v>200000</v>
      </c>
      <c r="G514" s="119">
        <v>81383.850000000006</v>
      </c>
      <c r="H514" s="101">
        <f t="shared" si="14"/>
        <v>118616.15</v>
      </c>
      <c r="I514" s="122">
        <f t="shared" si="15"/>
        <v>40.691924999999998</v>
      </c>
      <c r="J514" s="111"/>
    </row>
    <row r="515" spans="1:10" ht="51" x14ac:dyDescent="0.2">
      <c r="A515" s="84" t="s">
        <v>2082</v>
      </c>
      <c r="B515" s="90" t="s">
        <v>2214</v>
      </c>
      <c r="C515" s="91" t="s">
        <v>2232</v>
      </c>
      <c r="D515" s="91" t="s">
        <v>2258</v>
      </c>
      <c r="E515" s="92" t="s">
        <v>2083</v>
      </c>
      <c r="F515" s="100">
        <v>200000</v>
      </c>
      <c r="G515" s="119">
        <v>81383.850000000006</v>
      </c>
      <c r="H515" s="101">
        <f t="shared" si="14"/>
        <v>118616.15</v>
      </c>
      <c r="I515" s="122">
        <f t="shared" si="15"/>
        <v>40.691924999999998</v>
      </c>
      <c r="J515" s="111"/>
    </row>
    <row r="516" spans="1:10" ht="25.5" x14ac:dyDescent="0.2">
      <c r="A516" s="84" t="s">
        <v>2259</v>
      </c>
      <c r="B516" s="96" t="s">
        <v>2214</v>
      </c>
      <c r="C516" s="97" t="s">
        <v>2232</v>
      </c>
      <c r="D516" s="97" t="s">
        <v>2260</v>
      </c>
      <c r="E516" s="98" t="s">
        <v>1800</v>
      </c>
      <c r="F516" s="100">
        <v>1300210</v>
      </c>
      <c r="G516" s="119">
        <v>849907.25</v>
      </c>
      <c r="H516" s="101">
        <f t="shared" si="14"/>
        <v>450302.75</v>
      </c>
      <c r="I516" s="122">
        <f t="shared" si="15"/>
        <v>65.366921497296588</v>
      </c>
      <c r="J516" s="111"/>
    </row>
    <row r="517" spans="1:10" ht="51" x14ac:dyDescent="0.2">
      <c r="A517" s="84" t="s">
        <v>2255</v>
      </c>
      <c r="B517" s="90" t="s">
        <v>2214</v>
      </c>
      <c r="C517" s="91" t="s">
        <v>2232</v>
      </c>
      <c r="D517" s="91" t="s">
        <v>2260</v>
      </c>
      <c r="E517" s="92" t="s">
        <v>2256</v>
      </c>
      <c r="F517" s="100">
        <v>1300210</v>
      </c>
      <c r="G517" s="119">
        <v>849907.25</v>
      </c>
      <c r="H517" s="101">
        <f t="shared" si="14"/>
        <v>450302.75</v>
      </c>
      <c r="I517" s="122">
        <f t="shared" si="15"/>
        <v>65.366921497296588</v>
      </c>
      <c r="J517" s="111"/>
    </row>
    <row r="518" spans="1:10" ht="25.5" x14ac:dyDescent="0.2">
      <c r="A518" s="84" t="s">
        <v>2225</v>
      </c>
      <c r="B518" s="96" t="s">
        <v>2214</v>
      </c>
      <c r="C518" s="97" t="s">
        <v>2232</v>
      </c>
      <c r="D518" s="97" t="s">
        <v>2261</v>
      </c>
      <c r="E518" s="98" t="s">
        <v>1800</v>
      </c>
      <c r="F518" s="100">
        <v>565990</v>
      </c>
      <c r="G518" s="119">
        <v>24990</v>
      </c>
      <c r="H518" s="101">
        <f t="shared" si="14"/>
        <v>541000</v>
      </c>
      <c r="I518" s="122">
        <f t="shared" si="15"/>
        <v>4.4152723546352401</v>
      </c>
      <c r="J518" s="111"/>
    </row>
    <row r="519" spans="1:10" ht="51" x14ac:dyDescent="0.2">
      <c r="A519" s="84" t="s">
        <v>2082</v>
      </c>
      <c r="B519" s="90" t="s">
        <v>2214</v>
      </c>
      <c r="C519" s="91" t="s">
        <v>2232</v>
      </c>
      <c r="D519" s="91" t="s">
        <v>2261</v>
      </c>
      <c r="E519" s="92" t="s">
        <v>2083</v>
      </c>
      <c r="F519" s="100">
        <v>150000</v>
      </c>
      <c r="G519" s="119">
        <v>0</v>
      </c>
      <c r="H519" s="101">
        <f t="shared" ref="H519:H582" si="16">F519-G519</f>
        <v>150000</v>
      </c>
      <c r="I519" s="122">
        <f t="shared" ref="I519:I582" si="17">G519/F519*100</f>
        <v>0</v>
      </c>
      <c r="J519" s="111"/>
    </row>
    <row r="520" spans="1:10" ht="51" x14ac:dyDescent="0.2">
      <c r="A520" s="84" t="s">
        <v>2255</v>
      </c>
      <c r="B520" s="96" t="s">
        <v>2214</v>
      </c>
      <c r="C520" s="97" t="s">
        <v>2232</v>
      </c>
      <c r="D520" s="97" t="s">
        <v>2261</v>
      </c>
      <c r="E520" s="98" t="s">
        <v>2256</v>
      </c>
      <c r="F520" s="100">
        <v>415990</v>
      </c>
      <c r="G520" s="119">
        <v>24990</v>
      </c>
      <c r="H520" s="101">
        <f t="shared" si="16"/>
        <v>391000</v>
      </c>
      <c r="I520" s="122">
        <f t="shared" si="17"/>
        <v>6.0073559460563954</v>
      </c>
      <c r="J520" s="111"/>
    </row>
    <row r="521" spans="1:10" ht="51" x14ac:dyDescent="0.2">
      <c r="A521" s="84" t="s">
        <v>2262</v>
      </c>
      <c r="B521" s="90" t="s">
        <v>2214</v>
      </c>
      <c r="C521" s="91" t="s">
        <v>2232</v>
      </c>
      <c r="D521" s="91" t="s">
        <v>2263</v>
      </c>
      <c r="E521" s="92" t="s">
        <v>1800</v>
      </c>
      <c r="F521" s="100">
        <v>300000</v>
      </c>
      <c r="G521" s="119">
        <v>4800</v>
      </c>
      <c r="H521" s="101">
        <f t="shared" si="16"/>
        <v>295200</v>
      </c>
      <c r="I521" s="122">
        <f t="shared" si="17"/>
        <v>1.6</v>
      </c>
      <c r="J521" s="111"/>
    </row>
    <row r="522" spans="1:10" x14ac:dyDescent="0.2">
      <c r="A522" s="84" t="s">
        <v>2137</v>
      </c>
      <c r="B522" s="96" t="s">
        <v>2214</v>
      </c>
      <c r="C522" s="97" t="s">
        <v>2232</v>
      </c>
      <c r="D522" s="97" t="s">
        <v>2263</v>
      </c>
      <c r="E522" s="98" t="s">
        <v>2138</v>
      </c>
      <c r="F522" s="100">
        <v>300000</v>
      </c>
      <c r="G522" s="119">
        <v>4800</v>
      </c>
      <c r="H522" s="101">
        <f t="shared" si="16"/>
        <v>295200</v>
      </c>
      <c r="I522" s="122">
        <f t="shared" si="17"/>
        <v>1.6</v>
      </c>
      <c r="J522" s="111"/>
    </row>
    <row r="523" spans="1:10" x14ac:dyDescent="0.2">
      <c r="A523" s="84" t="s">
        <v>2264</v>
      </c>
      <c r="B523" s="90" t="s">
        <v>2214</v>
      </c>
      <c r="C523" s="91" t="s">
        <v>2232</v>
      </c>
      <c r="D523" s="91" t="s">
        <v>2265</v>
      </c>
      <c r="E523" s="92" t="s">
        <v>1800</v>
      </c>
      <c r="F523" s="100">
        <v>900000</v>
      </c>
      <c r="G523" s="119">
        <v>900000</v>
      </c>
      <c r="H523" s="101">
        <f t="shared" si="16"/>
        <v>0</v>
      </c>
      <c r="I523" s="122">
        <f t="shared" si="17"/>
        <v>100</v>
      </c>
      <c r="J523" s="111"/>
    </row>
    <row r="524" spans="1:10" ht="51" x14ac:dyDescent="0.2">
      <c r="A524" s="84" t="s">
        <v>2082</v>
      </c>
      <c r="B524" s="96" t="s">
        <v>2214</v>
      </c>
      <c r="C524" s="97" t="s">
        <v>2232</v>
      </c>
      <c r="D524" s="97" t="s">
        <v>2265</v>
      </c>
      <c r="E524" s="98" t="s">
        <v>2083</v>
      </c>
      <c r="F524" s="100">
        <v>900000</v>
      </c>
      <c r="G524" s="119">
        <v>900000</v>
      </c>
      <c r="H524" s="101">
        <f t="shared" si="16"/>
        <v>0</v>
      </c>
      <c r="I524" s="122">
        <f t="shared" si="17"/>
        <v>100</v>
      </c>
      <c r="J524" s="111"/>
    </row>
    <row r="525" spans="1:10" x14ac:dyDescent="0.2">
      <c r="A525" s="84" t="s">
        <v>1918</v>
      </c>
      <c r="B525" s="90" t="s">
        <v>2214</v>
      </c>
      <c r="C525" s="91" t="s">
        <v>2232</v>
      </c>
      <c r="D525" s="91" t="s">
        <v>2266</v>
      </c>
      <c r="E525" s="92" t="s">
        <v>1800</v>
      </c>
      <c r="F525" s="100">
        <v>501000</v>
      </c>
      <c r="G525" s="119">
        <v>228106.91</v>
      </c>
      <c r="H525" s="101">
        <f t="shared" si="16"/>
        <v>272893.08999999997</v>
      </c>
      <c r="I525" s="122">
        <f t="shared" si="17"/>
        <v>45.53032135728543</v>
      </c>
      <c r="J525" s="111"/>
    </row>
    <row r="526" spans="1:10" ht="51" x14ac:dyDescent="0.2">
      <c r="A526" s="84" t="s">
        <v>2082</v>
      </c>
      <c r="B526" s="96" t="s">
        <v>2214</v>
      </c>
      <c r="C526" s="97" t="s">
        <v>2232</v>
      </c>
      <c r="D526" s="97" t="s">
        <v>2266</v>
      </c>
      <c r="E526" s="98" t="s">
        <v>2083</v>
      </c>
      <c r="F526" s="100">
        <v>501000</v>
      </c>
      <c r="G526" s="119">
        <v>228106.91</v>
      </c>
      <c r="H526" s="101">
        <f t="shared" si="16"/>
        <v>272893.08999999997</v>
      </c>
      <c r="I526" s="122">
        <f t="shared" si="17"/>
        <v>45.53032135728543</v>
      </c>
      <c r="J526" s="111"/>
    </row>
    <row r="527" spans="1:10" ht="25.5" x14ac:dyDescent="0.2">
      <c r="A527" s="84" t="s">
        <v>2225</v>
      </c>
      <c r="B527" s="90" t="s">
        <v>2214</v>
      </c>
      <c r="C527" s="91" t="s">
        <v>2232</v>
      </c>
      <c r="D527" s="91" t="s">
        <v>2226</v>
      </c>
      <c r="E527" s="92" t="s">
        <v>1800</v>
      </c>
      <c r="F527" s="100">
        <v>2432000</v>
      </c>
      <c r="G527" s="119">
        <v>370994.88</v>
      </c>
      <c r="H527" s="101">
        <f t="shared" si="16"/>
        <v>2061005.12</v>
      </c>
      <c r="I527" s="122">
        <f t="shared" si="17"/>
        <v>15.254723684210528</v>
      </c>
      <c r="J527" s="111"/>
    </row>
    <row r="528" spans="1:10" x14ac:dyDescent="0.2">
      <c r="A528" s="84" t="s">
        <v>2137</v>
      </c>
      <c r="B528" s="96" t="s">
        <v>2214</v>
      </c>
      <c r="C528" s="97" t="s">
        <v>2232</v>
      </c>
      <c r="D528" s="97" t="s">
        <v>2226</v>
      </c>
      <c r="E528" s="98" t="s">
        <v>2138</v>
      </c>
      <c r="F528" s="100">
        <v>1082000</v>
      </c>
      <c r="G528" s="119">
        <v>0</v>
      </c>
      <c r="H528" s="101">
        <f t="shared" si="16"/>
        <v>1082000</v>
      </c>
      <c r="I528" s="122">
        <f t="shared" si="17"/>
        <v>0</v>
      </c>
      <c r="J528" s="111"/>
    </row>
    <row r="529" spans="1:10" ht="25.5" x14ac:dyDescent="0.2">
      <c r="A529" s="84" t="s">
        <v>2239</v>
      </c>
      <c r="B529" s="90" t="s">
        <v>2214</v>
      </c>
      <c r="C529" s="91" t="s">
        <v>2232</v>
      </c>
      <c r="D529" s="91" t="s">
        <v>2226</v>
      </c>
      <c r="E529" s="92" t="s">
        <v>2240</v>
      </c>
      <c r="F529" s="100">
        <v>1350000</v>
      </c>
      <c r="G529" s="119">
        <v>370994.88</v>
      </c>
      <c r="H529" s="101">
        <f t="shared" si="16"/>
        <v>979005.12</v>
      </c>
      <c r="I529" s="122">
        <f t="shared" si="17"/>
        <v>27.481102222222219</v>
      </c>
      <c r="J529" s="111"/>
    </row>
    <row r="530" spans="1:10" ht="38.25" x14ac:dyDescent="0.2">
      <c r="A530" s="84" t="s">
        <v>2267</v>
      </c>
      <c r="B530" s="96" t="s">
        <v>2214</v>
      </c>
      <c r="C530" s="97" t="s">
        <v>2232</v>
      </c>
      <c r="D530" s="97" t="s">
        <v>2268</v>
      </c>
      <c r="E530" s="98" t="s">
        <v>1800</v>
      </c>
      <c r="F530" s="100">
        <v>164175900</v>
      </c>
      <c r="G530" s="119">
        <v>83286995.379999995</v>
      </c>
      <c r="H530" s="101">
        <f t="shared" si="16"/>
        <v>80888904.620000005</v>
      </c>
      <c r="I530" s="122">
        <f t="shared" si="17"/>
        <v>50.730341895491357</v>
      </c>
      <c r="J530" s="111"/>
    </row>
    <row r="531" spans="1:10" ht="51" x14ac:dyDescent="0.2">
      <c r="A531" s="84" t="s">
        <v>2255</v>
      </c>
      <c r="B531" s="90" t="s">
        <v>2214</v>
      </c>
      <c r="C531" s="91" t="s">
        <v>2232</v>
      </c>
      <c r="D531" s="91" t="s">
        <v>2268</v>
      </c>
      <c r="E531" s="92" t="s">
        <v>2256</v>
      </c>
      <c r="F531" s="100">
        <v>164175900</v>
      </c>
      <c r="G531" s="119">
        <v>83286995.379999995</v>
      </c>
      <c r="H531" s="101">
        <f t="shared" si="16"/>
        <v>80888904.620000005</v>
      </c>
      <c r="I531" s="122">
        <f t="shared" si="17"/>
        <v>50.730341895491357</v>
      </c>
      <c r="J531" s="111"/>
    </row>
    <row r="532" spans="1:10" ht="38.25" x14ac:dyDescent="0.2">
      <c r="A532" s="84" t="s">
        <v>2269</v>
      </c>
      <c r="B532" s="96" t="s">
        <v>2214</v>
      </c>
      <c r="C532" s="97" t="s">
        <v>2232</v>
      </c>
      <c r="D532" s="97" t="s">
        <v>2270</v>
      </c>
      <c r="E532" s="98" t="s">
        <v>1800</v>
      </c>
      <c r="F532" s="100">
        <v>24417000</v>
      </c>
      <c r="G532" s="119">
        <v>11921014.310000001</v>
      </c>
      <c r="H532" s="101">
        <f t="shared" si="16"/>
        <v>12495985.689999999</v>
      </c>
      <c r="I532" s="122">
        <f t="shared" si="17"/>
        <v>48.822600278494491</v>
      </c>
      <c r="J532" s="111"/>
    </row>
    <row r="533" spans="1:10" ht="51" x14ac:dyDescent="0.2">
      <c r="A533" s="84" t="s">
        <v>2082</v>
      </c>
      <c r="B533" s="90" t="s">
        <v>2214</v>
      </c>
      <c r="C533" s="91" t="s">
        <v>2232</v>
      </c>
      <c r="D533" s="91" t="s">
        <v>2270</v>
      </c>
      <c r="E533" s="92" t="s">
        <v>2083</v>
      </c>
      <c r="F533" s="100">
        <v>24417000</v>
      </c>
      <c r="G533" s="119">
        <v>11921014.310000001</v>
      </c>
      <c r="H533" s="101">
        <f t="shared" si="16"/>
        <v>12495985.689999999</v>
      </c>
      <c r="I533" s="122">
        <f t="shared" si="17"/>
        <v>48.822600278494491</v>
      </c>
      <c r="J533" s="111"/>
    </row>
    <row r="534" spans="1:10" ht="38.25" x14ac:dyDescent="0.2">
      <c r="A534" s="84" t="s">
        <v>2271</v>
      </c>
      <c r="B534" s="96" t="s">
        <v>2214</v>
      </c>
      <c r="C534" s="97" t="s">
        <v>2232</v>
      </c>
      <c r="D534" s="97" t="s">
        <v>2272</v>
      </c>
      <c r="E534" s="98" t="s">
        <v>1800</v>
      </c>
      <c r="F534" s="100">
        <v>64104000</v>
      </c>
      <c r="G534" s="119">
        <v>29879210.300000001</v>
      </c>
      <c r="H534" s="101">
        <f t="shared" si="16"/>
        <v>34224789.700000003</v>
      </c>
      <c r="I534" s="122">
        <f t="shared" si="17"/>
        <v>46.610523992262578</v>
      </c>
      <c r="J534" s="111"/>
    </row>
    <row r="535" spans="1:10" ht="51" x14ac:dyDescent="0.2">
      <c r="A535" s="84" t="s">
        <v>2082</v>
      </c>
      <c r="B535" s="90" t="s">
        <v>2214</v>
      </c>
      <c r="C535" s="91" t="s">
        <v>2232</v>
      </c>
      <c r="D535" s="91" t="s">
        <v>2272</v>
      </c>
      <c r="E535" s="92" t="s">
        <v>2083</v>
      </c>
      <c r="F535" s="100">
        <v>64104000</v>
      </c>
      <c r="G535" s="119">
        <v>29879210.300000001</v>
      </c>
      <c r="H535" s="101">
        <f t="shared" si="16"/>
        <v>34224789.700000003</v>
      </c>
      <c r="I535" s="122">
        <f t="shared" si="17"/>
        <v>46.610523992262578</v>
      </c>
      <c r="J535" s="111"/>
    </row>
    <row r="536" spans="1:10" ht="38.25" x14ac:dyDescent="0.2">
      <c r="A536" s="85" t="s">
        <v>2273</v>
      </c>
      <c r="B536" s="96" t="s">
        <v>2214</v>
      </c>
      <c r="C536" s="97" t="s">
        <v>2232</v>
      </c>
      <c r="D536" s="97" t="s">
        <v>2274</v>
      </c>
      <c r="E536" s="98" t="s">
        <v>1800</v>
      </c>
      <c r="F536" s="100">
        <v>20138955</v>
      </c>
      <c r="G536" s="119">
        <v>11679989.810000001</v>
      </c>
      <c r="H536" s="101">
        <f t="shared" si="16"/>
        <v>8458965.1899999995</v>
      </c>
      <c r="I536" s="122">
        <f t="shared" si="17"/>
        <v>57.997000390536655</v>
      </c>
      <c r="J536" s="111"/>
    </row>
    <row r="537" spans="1:10" ht="51" x14ac:dyDescent="0.2">
      <c r="A537" s="84" t="s">
        <v>2082</v>
      </c>
      <c r="B537" s="90" t="s">
        <v>2214</v>
      </c>
      <c r="C537" s="91" t="s">
        <v>2232</v>
      </c>
      <c r="D537" s="91" t="s">
        <v>2274</v>
      </c>
      <c r="E537" s="92" t="s">
        <v>2083</v>
      </c>
      <c r="F537" s="100">
        <v>20138955</v>
      </c>
      <c r="G537" s="119">
        <v>11679989.810000001</v>
      </c>
      <c r="H537" s="101">
        <f t="shared" si="16"/>
        <v>8458965.1899999995</v>
      </c>
      <c r="I537" s="122">
        <f t="shared" si="17"/>
        <v>57.997000390536655</v>
      </c>
      <c r="J537" s="111"/>
    </row>
    <row r="538" spans="1:10" ht="38.25" x14ac:dyDescent="0.2">
      <c r="A538" s="86" t="s">
        <v>2275</v>
      </c>
      <c r="B538" s="96" t="s">
        <v>2214</v>
      </c>
      <c r="C538" s="97" t="s">
        <v>2232</v>
      </c>
      <c r="D538" s="97" t="s">
        <v>2276</v>
      </c>
      <c r="E538" s="98" t="s">
        <v>1800</v>
      </c>
      <c r="F538" s="100">
        <v>168005</v>
      </c>
      <c r="G538" s="119">
        <v>168005</v>
      </c>
      <c r="H538" s="101">
        <f t="shared" si="16"/>
        <v>0</v>
      </c>
      <c r="I538" s="122">
        <f t="shared" si="17"/>
        <v>100</v>
      </c>
      <c r="J538" s="111"/>
    </row>
    <row r="539" spans="1:10" x14ac:dyDescent="0.2">
      <c r="A539" s="84" t="s">
        <v>2137</v>
      </c>
      <c r="B539" s="90" t="s">
        <v>2214</v>
      </c>
      <c r="C539" s="91" t="s">
        <v>2232</v>
      </c>
      <c r="D539" s="91" t="s">
        <v>2276</v>
      </c>
      <c r="E539" s="92" t="s">
        <v>2138</v>
      </c>
      <c r="F539" s="100">
        <v>168005</v>
      </c>
      <c r="G539" s="119">
        <v>168005</v>
      </c>
      <c r="H539" s="101">
        <f t="shared" si="16"/>
        <v>0</v>
      </c>
      <c r="I539" s="122">
        <f t="shared" si="17"/>
        <v>100</v>
      </c>
      <c r="J539" s="111"/>
    </row>
    <row r="540" spans="1:10" ht="51" x14ac:dyDescent="0.2">
      <c r="A540" s="84" t="s">
        <v>2277</v>
      </c>
      <c r="B540" s="96" t="s">
        <v>2214</v>
      </c>
      <c r="C540" s="97" t="s">
        <v>2232</v>
      </c>
      <c r="D540" s="97" t="s">
        <v>2278</v>
      </c>
      <c r="E540" s="98" t="s">
        <v>1800</v>
      </c>
      <c r="F540" s="100">
        <v>5196.03</v>
      </c>
      <c r="G540" s="119">
        <v>5196.03</v>
      </c>
      <c r="H540" s="101">
        <f t="shared" si="16"/>
        <v>0</v>
      </c>
      <c r="I540" s="122">
        <f t="shared" si="17"/>
        <v>100</v>
      </c>
      <c r="J540" s="111"/>
    </row>
    <row r="541" spans="1:10" x14ac:dyDescent="0.2">
      <c r="A541" s="84" t="s">
        <v>2137</v>
      </c>
      <c r="B541" s="90" t="s">
        <v>2214</v>
      </c>
      <c r="C541" s="91" t="s">
        <v>2232</v>
      </c>
      <c r="D541" s="91" t="s">
        <v>2278</v>
      </c>
      <c r="E541" s="92" t="s">
        <v>2138</v>
      </c>
      <c r="F541" s="100">
        <v>5196.03</v>
      </c>
      <c r="G541" s="119">
        <v>5196.03</v>
      </c>
      <c r="H541" s="101">
        <f t="shared" si="16"/>
        <v>0</v>
      </c>
      <c r="I541" s="122">
        <f t="shared" si="17"/>
        <v>100</v>
      </c>
      <c r="J541" s="111"/>
    </row>
    <row r="542" spans="1:10" ht="25.5" x14ac:dyDescent="0.2">
      <c r="A542" s="84" t="s">
        <v>2279</v>
      </c>
      <c r="B542" s="96" t="s">
        <v>2214</v>
      </c>
      <c r="C542" s="97" t="s">
        <v>2232</v>
      </c>
      <c r="D542" s="97" t="s">
        <v>2280</v>
      </c>
      <c r="E542" s="98" t="s">
        <v>1800</v>
      </c>
      <c r="F542" s="100">
        <v>2100000</v>
      </c>
      <c r="G542" s="119">
        <v>881347.47</v>
      </c>
      <c r="H542" s="101">
        <f t="shared" si="16"/>
        <v>1218652.53</v>
      </c>
      <c r="I542" s="122">
        <f t="shared" si="17"/>
        <v>41.96892714285714</v>
      </c>
      <c r="J542" s="111"/>
    </row>
    <row r="543" spans="1:10" x14ac:dyDescent="0.2">
      <c r="A543" s="84" t="s">
        <v>2137</v>
      </c>
      <c r="B543" s="90" t="s">
        <v>2214</v>
      </c>
      <c r="C543" s="91" t="s">
        <v>2232</v>
      </c>
      <c r="D543" s="91" t="s">
        <v>2280</v>
      </c>
      <c r="E543" s="92" t="s">
        <v>2138</v>
      </c>
      <c r="F543" s="100">
        <v>1093700</v>
      </c>
      <c r="G543" s="119">
        <v>161277.06</v>
      </c>
      <c r="H543" s="101">
        <f t="shared" si="16"/>
        <v>932422.94</v>
      </c>
      <c r="I543" s="122">
        <f t="shared" si="17"/>
        <v>14.746005303099571</v>
      </c>
      <c r="J543" s="111"/>
    </row>
    <row r="544" spans="1:10" ht="25.5" x14ac:dyDescent="0.2">
      <c r="A544" s="84" t="s">
        <v>2239</v>
      </c>
      <c r="B544" s="96" t="s">
        <v>2214</v>
      </c>
      <c r="C544" s="97" t="s">
        <v>2232</v>
      </c>
      <c r="D544" s="97" t="s">
        <v>2280</v>
      </c>
      <c r="E544" s="98" t="s">
        <v>2240</v>
      </c>
      <c r="F544" s="102">
        <v>1006300</v>
      </c>
      <c r="G544" s="119">
        <v>720070.41</v>
      </c>
      <c r="H544" s="101">
        <f t="shared" si="16"/>
        <v>286229.58999999997</v>
      </c>
      <c r="I544" s="122">
        <f t="shared" si="17"/>
        <v>71.556236708734971</v>
      </c>
      <c r="J544" s="111"/>
    </row>
    <row r="545" spans="1:10" ht="25.5" x14ac:dyDescent="0.2">
      <c r="A545" s="84" t="s">
        <v>2281</v>
      </c>
      <c r="B545" s="90" t="s">
        <v>2214</v>
      </c>
      <c r="C545" s="91" t="s">
        <v>2282</v>
      </c>
      <c r="D545" s="91" t="s">
        <v>1799</v>
      </c>
      <c r="E545" s="92" t="s">
        <v>1800</v>
      </c>
      <c r="F545" s="100">
        <v>41331000</v>
      </c>
      <c r="G545" s="119">
        <v>19863808.84</v>
      </c>
      <c r="H545" s="101">
        <f t="shared" si="16"/>
        <v>21467191.16</v>
      </c>
      <c r="I545" s="122">
        <f t="shared" si="17"/>
        <v>48.060315114562918</v>
      </c>
      <c r="J545" s="111"/>
    </row>
    <row r="546" spans="1:10" ht="38.25" x14ac:dyDescent="0.2">
      <c r="A546" s="84" t="s">
        <v>2283</v>
      </c>
      <c r="B546" s="96" t="s">
        <v>2214</v>
      </c>
      <c r="C546" s="97" t="s">
        <v>2282</v>
      </c>
      <c r="D546" s="97" t="s">
        <v>2284</v>
      </c>
      <c r="E546" s="98" t="s">
        <v>1800</v>
      </c>
      <c r="F546" s="103">
        <v>10811000</v>
      </c>
      <c r="G546" s="119">
        <v>5127097.3499999996</v>
      </c>
      <c r="H546" s="101">
        <f t="shared" si="16"/>
        <v>5683902.6500000004</v>
      </c>
      <c r="I546" s="122">
        <f t="shared" si="17"/>
        <v>47.424820553140314</v>
      </c>
      <c r="J546" s="111"/>
    </row>
    <row r="547" spans="1:10" x14ac:dyDescent="0.2">
      <c r="A547" s="84" t="s">
        <v>1886</v>
      </c>
      <c r="B547" s="90" t="s">
        <v>2214</v>
      </c>
      <c r="C547" s="91" t="s">
        <v>2282</v>
      </c>
      <c r="D547" s="91" t="s">
        <v>2284</v>
      </c>
      <c r="E547" s="92" t="s">
        <v>1887</v>
      </c>
      <c r="F547" s="100">
        <v>7783000</v>
      </c>
      <c r="G547" s="119">
        <v>4019478.7</v>
      </c>
      <c r="H547" s="101">
        <f t="shared" si="16"/>
        <v>3763521.3</v>
      </c>
      <c r="I547" s="122">
        <f t="shared" si="17"/>
        <v>51.644336374148793</v>
      </c>
      <c r="J547" s="111"/>
    </row>
    <row r="548" spans="1:10" ht="25.5" x14ac:dyDescent="0.2">
      <c r="A548" s="84" t="s">
        <v>1888</v>
      </c>
      <c r="B548" s="96" t="s">
        <v>2214</v>
      </c>
      <c r="C548" s="97" t="s">
        <v>2282</v>
      </c>
      <c r="D548" s="97" t="s">
        <v>2284</v>
      </c>
      <c r="E548" s="98" t="s">
        <v>1889</v>
      </c>
      <c r="F548" s="102">
        <v>17000</v>
      </c>
      <c r="G548" s="119">
        <v>0</v>
      </c>
      <c r="H548" s="101">
        <f t="shared" si="16"/>
        <v>17000</v>
      </c>
      <c r="I548" s="122">
        <f t="shared" si="17"/>
        <v>0</v>
      </c>
      <c r="J548" s="111"/>
    </row>
    <row r="549" spans="1:10" ht="38.25" x14ac:dyDescent="0.2">
      <c r="A549" s="84" t="s">
        <v>1890</v>
      </c>
      <c r="B549" s="90" t="s">
        <v>2214</v>
      </c>
      <c r="C549" s="91" t="s">
        <v>2282</v>
      </c>
      <c r="D549" s="91" t="s">
        <v>2284</v>
      </c>
      <c r="E549" s="92" t="s">
        <v>1891</v>
      </c>
      <c r="F549" s="100">
        <v>2338000</v>
      </c>
      <c r="G549" s="119">
        <v>962300</v>
      </c>
      <c r="H549" s="101">
        <f t="shared" si="16"/>
        <v>1375700</v>
      </c>
      <c r="I549" s="122">
        <f t="shared" si="17"/>
        <v>41.159110350727119</v>
      </c>
      <c r="J549" s="111"/>
    </row>
    <row r="550" spans="1:10" ht="25.5" x14ac:dyDescent="0.2">
      <c r="A550" s="84" t="s">
        <v>1831</v>
      </c>
      <c r="B550" s="96" t="s">
        <v>2214</v>
      </c>
      <c r="C550" s="97" t="s">
        <v>2282</v>
      </c>
      <c r="D550" s="97" t="s">
        <v>2284</v>
      </c>
      <c r="E550" s="98" t="s">
        <v>1832</v>
      </c>
      <c r="F550" s="103">
        <v>310000</v>
      </c>
      <c r="G550" s="119">
        <v>123395.15</v>
      </c>
      <c r="H550" s="101">
        <f t="shared" si="16"/>
        <v>186604.85</v>
      </c>
      <c r="I550" s="122">
        <f t="shared" si="17"/>
        <v>39.804887096774195</v>
      </c>
      <c r="J550" s="111"/>
    </row>
    <row r="551" spans="1:10" x14ac:dyDescent="0.2">
      <c r="A551" s="84" t="s">
        <v>1819</v>
      </c>
      <c r="B551" s="90" t="s">
        <v>2214</v>
      </c>
      <c r="C551" s="91" t="s">
        <v>2282</v>
      </c>
      <c r="D551" s="91" t="s">
        <v>2284</v>
      </c>
      <c r="E551" s="92" t="s">
        <v>1820</v>
      </c>
      <c r="F551" s="100">
        <v>360000</v>
      </c>
      <c r="G551" s="119">
        <v>21123.5</v>
      </c>
      <c r="H551" s="101">
        <f t="shared" si="16"/>
        <v>338876.5</v>
      </c>
      <c r="I551" s="122">
        <f t="shared" si="17"/>
        <v>5.8676388888888891</v>
      </c>
      <c r="J551" s="111"/>
    </row>
    <row r="552" spans="1:10" ht="25.5" x14ac:dyDescent="0.2">
      <c r="A552" s="84" t="s">
        <v>1853</v>
      </c>
      <c r="B552" s="96" t="s">
        <v>2214</v>
      </c>
      <c r="C552" s="97" t="s">
        <v>2282</v>
      </c>
      <c r="D552" s="97" t="s">
        <v>2284</v>
      </c>
      <c r="E552" s="98" t="s">
        <v>1797</v>
      </c>
      <c r="F552" s="100">
        <v>3000</v>
      </c>
      <c r="G552" s="119">
        <v>800</v>
      </c>
      <c r="H552" s="101">
        <f t="shared" si="16"/>
        <v>2200</v>
      </c>
      <c r="I552" s="122">
        <f t="shared" si="17"/>
        <v>26.666666666666668</v>
      </c>
      <c r="J552" s="111"/>
    </row>
    <row r="553" spans="1:10" ht="51" x14ac:dyDescent="0.2">
      <c r="A553" s="84" t="s">
        <v>2285</v>
      </c>
      <c r="B553" s="90" t="s">
        <v>2214</v>
      </c>
      <c r="C553" s="91" t="s">
        <v>2282</v>
      </c>
      <c r="D553" s="91" t="s">
        <v>2286</v>
      </c>
      <c r="E553" s="92" t="s">
        <v>1800</v>
      </c>
      <c r="F553" s="100">
        <v>30520000</v>
      </c>
      <c r="G553" s="119">
        <v>14736711.49</v>
      </c>
      <c r="H553" s="101">
        <f t="shared" si="16"/>
        <v>15783288.51</v>
      </c>
      <c r="I553" s="122">
        <f t="shared" si="17"/>
        <v>48.285424279161205</v>
      </c>
      <c r="J553" s="111"/>
    </row>
    <row r="554" spans="1:10" x14ac:dyDescent="0.2">
      <c r="A554" s="84" t="s">
        <v>1886</v>
      </c>
      <c r="B554" s="96" t="s">
        <v>2214</v>
      </c>
      <c r="C554" s="97" t="s">
        <v>2282</v>
      </c>
      <c r="D554" s="97" t="s">
        <v>2286</v>
      </c>
      <c r="E554" s="98" t="s">
        <v>1887</v>
      </c>
      <c r="F554" s="100">
        <v>23496000</v>
      </c>
      <c r="G554" s="119">
        <v>11853411.49</v>
      </c>
      <c r="H554" s="101">
        <f t="shared" si="16"/>
        <v>11642588.51</v>
      </c>
      <c r="I554" s="122">
        <f t="shared" si="17"/>
        <v>50.448635895471568</v>
      </c>
      <c r="J554" s="111"/>
    </row>
    <row r="555" spans="1:10" ht="38.25" x14ac:dyDescent="0.2">
      <c r="A555" s="84" t="s">
        <v>1890</v>
      </c>
      <c r="B555" s="90" t="s">
        <v>2214</v>
      </c>
      <c r="C555" s="91" t="s">
        <v>2282</v>
      </c>
      <c r="D555" s="91" t="s">
        <v>2286</v>
      </c>
      <c r="E555" s="92" t="s">
        <v>1891</v>
      </c>
      <c r="F555" s="100">
        <v>7024000</v>
      </c>
      <c r="G555" s="119">
        <v>2883300</v>
      </c>
      <c r="H555" s="101">
        <f t="shared" si="16"/>
        <v>4140700</v>
      </c>
      <c r="I555" s="122">
        <f t="shared" si="17"/>
        <v>41.049259681093389</v>
      </c>
      <c r="J555" s="111"/>
    </row>
    <row r="556" spans="1:10" ht="51" x14ac:dyDescent="0.2">
      <c r="A556" s="84" t="s">
        <v>2287</v>
      </c>
      <c r="B556" s="96" t="s">
        <v>2288</v>
      </c>
      <c r="C556" s="97" t="s">
        <v>1798</v>
      </c>
      <c r="D556" s="97" t="s">
        <v>1799</v>
      </c>
      <c r="E556" s="98" t="s">
        <v>1800</v>
      </c>
      <c r="F556" s="100">
        <v>2757038337.5700002</v>
      </c>
      <c r="G556" s="119">
        <v>1453388532.1700001</v>
      </c>
      <c r="H556" s="101">
        <f t="shared" si="16"/>
        <v>1303649805.4000001</v>
      </c>
      <c r="I556" s="122">
        <f t="shared" si="17"/>
        <v>52.715572081996811</v>
      </c>
      <c r="J556" s="111"/>
    </row>
    <row r="557" spans="1:10" x14ac:dyDescent="0.2">
      <c r="A557" s="84" t="s">
        <v>2098</v>
      </c>
      <c r="B557" s="90" t="s">
        <v>2288</v>
      </c>
      <c r="C557" s="91" t="s">
        <v>2099</v>
      </c>
      <c r="D557" s="91" t="s">
        <v>1799</v>
      </c>
      <c r="E557" s="92" t="s">
        <v>1800</v>
      </c>
      <c r="F557" s="100">
        <v>2693944395.5700002</v>
      </c>
      <c r="G557" s="119">
        <v>1432799346.0899999</v>
      </c>
      <c r="H557" s="101">
        <f t="shared" si="16"/>
        <v>1261145049.4800003</v>
      </c>
      <c r="I557" s="122">
        <f t="shared" si="17"/>
        <v>53.185928723923794</v>
      </c>
      <c r="J557" s="111"/>
    </row>
    <row r="558" spans="1:10" x14ac:dyDescent="0.2">
      <c r="A558" s="84" t="s">
        <v>2289</v>
      </c>
      <c r="B558" s="96" t="s">
        <v>2288</v>
      </c>
      <c r="C558" s="97" t="s">
        <v>2290</v>
      </c>
      <c r="D558" s="97" t="s">
        <v>1799</v>
      </c>
      <c r="E558" s="98" t="s">
        <v>1800</v>
      </c>
      <c r="F558" s="100">
        <v>990323661.52999997</v>
      </c>
      <c r="G558" s="119">
        <v>483098160.98000002</v>
      </c>
      <c r="H558" s="101">
        <f t="shared" si="16"/>
        <v>507225500.54999995</v>
      </c>
      <c r="I558" s="122">
        <f t="shared" si="17"/>
        <v>48.781845748655321</v>
      </c>
      <c r="J558" s="111"/>
    </row>
    <row r="559" spans="1:10" ht="38.25" x14ac:dyDescent="0.2">
      <c r="A559" s="84" t="s">
        <v>2291</v>
      </c>
      <c r="B559" s="90" t="s">
        <v>2288</v>
      </c>
      <c r="C559" s="91" t="s">
        <v>2290</v>
      </c>
      <c r="D559" s="91" t="s">
        <v>2292</v>
      </c>
      <c r="E559" s="92" t="s">
        <v>1800</v>
      </c>
      <c r="F559" s="100">
        <v>312340392</v>
      </c>
      <c r="G559" s="119">
        <v>165061484.03999999</v>
      </c>
      <c r="H559" s="101">
        <f t="shared" si="16"/>
        <v>147278907.96000001</v>
      </c>
      <c r="I559" s="122">
        <f t="shared" si="17"/>
        <v>52.846666094982673</v>
      </c>
      <c r="J559" s="111"/>
    </row>
    <row r="560" spans="1:10" ht="51" x14ac:dyDescent="0.2">
      <c r="A560" s="84" t="s">
        <v>2082</v>
      </c>
      <c r="B560" s="96" t="s">
        <v>2288</v>
      </c>
      <c r="C560" s="97" t="s">
        <v>2290</v>
      </c>
      <c r="D560" s="97" t="s">
        <v>2292</v>
      </c>
      <c r="E560" s="98" t="s">
        <v>2083</v>
      </c>
      <c r="F560" s="100">
        <v>312340392</v>
      </c>
      <c r="G560" s="119">
        <v>165061484.03999999</v>
      </c>
      <c r="H560" s="101">
        <f t="shared" si="16"/>
        <v>147278907.96000001</v>
      </c>
      <c r="I560" s="122">
        <f t="shared" si="17"/>
        <v>52.846666094982673</v>
      </c>
      <c r="J560" s="111"/>
    </row>
    <row r="561" spans="1:10" ht="63.75" x14ac:dyDescent="0.2">
      <c r="A561" s="84" t="s">
        <v>2293</v>
      </c>
      <c r="B561" s="90" t="s">
        <v>2288</v>
      </c>
      <c r="C561" s="91" t="s">
        <v>2290</v>
      </c>
      <c r="D561" s="91" t="s">
        <v>2294</v>
      </c>
      <c r="E561" s="92" t="s">
        <v>1800</v>
      </c>
      <c r="F561" s="100">
        <v>623067258</v>
      </c>
      <c r="G561" s="119">
        <v>293594532.55000001</v>
      </c>
      <c r="H561" s="101">
        <f t="shared" si="16"/>
        <v>329472725.44999999</v>
      </c>
      <c r="I561" s="122">
        <f t="shared" si="17"/>
        <v>47.120841093851865</v>
      </c>
      <c r="J561" s="111"/>
    </row>
    <row r="562" spans="1:10" ht="51" x14ac:dyDescent="0.2">
      <c r="A562" s="84" t="s">
        <v>2082</v>
      </c>
      <c r="B562" s="96" t="s">
        <v>2288</v>
      </c>
      <c r="C562" s="97" t="s">
        <v>2290</v>
      </c>
      <c r="D562" s="97" t="s">
        <v>2294</v>
      </c>
      <c r="E562" s="98" t="s">
        <v>2083</v>
      </c>
      <c r="F562" s="100">
        <v>623067258</v>
      </c>
      <c r="G562" s="119">
        <v>293594532.55000001</v>
      </c>
      <c r="H562" s="101">
        <f t="shared" si="16"/>
        <v>329472725.44999999</v>
      </c>
      <c r="I562" s="122">
        <f t="shared" si="17"/>
        <v>47.120841093851865</v>
      </c>
      <c r="J562" s="111"/>
    </row>
    <row r="563" spans="1:10" ht="76.5" x14ac:dyDescent="0.2">
      <c r="A563" s="84" t="s">
        <v>2249</v>
      </c>
      <c r="B563" s="90" t="s">
        <v>2288</v>
      </c>
      <c r="C563" s="91" t="s">
        <v>2290</v>
      </c>
      <c r="D563" s="91" t="s">
        <v>2295</v>
      </c>
      <c r="E563" s="92" t="s">
        <v>1800</v>
      </c>
      <c r="F563" s="100">
        <v>95645</v>
      </c>
      <c r="G563" s="119">
        <v>95645</v>
      </c>
      <c r="H563" s="101">
        <f t="shared" si="16"/>
        <v>0</v>
      </c>
      <c r="I563" s="122">
        <f t="shared" si="17"/>
        <v>100</v>
      </c>
      <c r="J563" s="111"/>
    </row>
    <row r="564" spans="1:10" x14ac:dyDescent="0.2">
      <c r="A564" s="84" t="s">
        <v>2137</v>
      </c>
      <c r="B564" s="96" t="s">
        <v>2288</v>
      </c>
      <c r="C564" s="97" t="s">
        <v>2290</v>
      </c>
      <c r="D564" s="97" t="s">
        <v>2295</v>
      </c>
      <c r="E564" s="98" t="s">
        <v>2138</v>
      </c>
      <c r="F564" s="100">
        <v>95645</v>
      </c>
      <c r="G564" s="119">
        <v>95645</v>
      </c>
      <c r="H564" s="101">
        <f t="shared" si="16"/>
        <v>0</v>
      </c>
      <c r="I564" s="122">
        <f t="shared" si="17"/>
        <v>100</v>
      </c>
      <c r="J564" s="111"/>
    </row>
    <row r="565" spans="1:10" ht="63.75" x14ac:dyDescent="0.2">
      <c r="A565" s="84" t="s">
        <v>2296</v>
      </c>
      <c r="B565" s="90" t="s">
        <v>2288</v>
      </c>
      <c r="C565" s="91" t="s">
        <v>2290</v>
      </c>
      <c r="D565" s="91" t="s">
        <v>2297</v>
      </c>
      <c r="E565" s="92" t="s">
        <v>1800</v>
      </c>
      <c r="F565" s="100">
        <v>17286162.699999999</v>
      </c>
      <c r="G565" s="119">
        <v>6748490.1900000004</v>
      </c>
      <c r="H565" s="101">
        <f t="shared" si="16"/>
        <v>10537672.509999998</v>
      </c>
      <c r="I565" s="122">
        <f t="shared" si="17"/>
        <v>39.039839593780989</v>
      </c>
      <c r="J565" s="111"/>
    </row>
    <row r="566" spans="1:10" x14ac:dyDescent="0.2">
      <c r="A566" s="84" t="s">
        <v>2137</v>
      </c>
      <c r="B566" s="96" t="s">
        <v>2288</v>
      </c>
      <c r="C566" s="97" t="s">
        <v>2290</v>
      </c>
      <c r="D566" s="97" t="s">
        <v>2297</v>
      </c>
      <c r="E566" s="98" t="s">
        <v>2138</v>
      </c>
      <c r="F566" s="100">
        <v>17286162.699999999</v>
      </c>
      <c r="G566" s="119">
        <v>6748490.1900000004</v>
      </c>
      <c r="H566" s="101">
        <f t="shared" si="16"/>
        <v>10537672.509999998</v>
      </c>
      <c r="I566" s="122">
        <f t="shared" si="17"/>
        <v>39.039839593780989</v>
      </c>
      <c r="J566" s="111"/>
    </row>
    <row r="567" spans="1:10" ht="63.75" x14ac:dyDescent="0.2">
      <c r="A567" s="85" t="s">
        <v>2298</v>
      </c>
      <c r="B567" s="90" t="s">
        <v>2288</v>
      </c>
      <c r="C567" s="91" t="s">
        <v>2290</v>
      </c>
      <c r="D567" s="91" t="s">
        <v>2299</v>
      </c>
      <c r="E567" s="92" t="s">
        <v>1800</v>
      </c>
      <c r="F567" s="102">
        <v>574994</v>
      </c>
      <c r="G567" s="119">
        <v>208716.19</v>
      </c>
      <c r="H567" s="101">
        <f t="shared" si="16"/>
        <v>366277.81</v>
      </c>
      <c r="I567" s="122">
        <f t="shared" si="17"/>
        <v>36.298846596660141</v>
      </c>
      <c r="J567" s="111"/>
    </row>
    <row r="568" spans="1:10" x14ac:dyDescent="0.2">
      <c r="A568" s="84" t="s">
        <v>2137</v>
      </c>
      <c r="B568" s="90" t="s">
        <v>2288</v>
      </c>
      <c r="C568" s="91" t="s">
        <v>2290</v>
      </c>
      <c r="D568" s="91" t="s">
        <v>2299</v>
      </c>
      <c r="E568" s="92" t="s">
        <v>2138</v>
      </c>
      <c r="F568" s="100">
        <v>574994</v>
      </c>
      <c r="G568" s="119">
        <v>208716.19</v>
      </c>
      <c r="H568" s="101">
        <f t="shared" si="16"/>
        <v>366277.81</v>
      </c>
      <c r="I568" s="122">
        <f t="shared" si="17"/>
        <v>36.298846596660141</v>
      </c>
      <c r="J568" s="111"/>
    </row>
    <row r="569" spans="1:10" x14ac:dyDescent="0.2">
      <c r="A569" s="86" t="s">
        <v>1918</v>
      </c>
      <c r="B569" s="96" t="s">
        <v>2288</v>
      </c>
      <c r="C569" s="97" t="s">
        <v>2290</v>
      </c>
      <c r="D569" s="97" t="s">
        <v>2300</v>
      </c>
      <c r="E569" s="98" t="s">
        <v>1800</v>
      </c>
      <c r="F569" s="103">
        <v>3957900</v>
      </c>
      <c r="G569" s="119">
        <v>1436762.43</v>
      </c>
      <c r="H569" s="101">
        <f t="shared" si="16"/>
        <v>2521137.5700000003</v>
      </c>
      <c r="I569" s="122">
        <f t="shared" si="17"/>
        <v>36.301130144773744</v>
      </c>
      <c r="J569" s="111"/>
    </row>
    <row r="570" spans="1:10" ht="51" x14ac:dyDescent="0.2">
      <c r="A570" s="84" t="s">
        <v>2082</v>
      </c>
      <c r="B570" s="90" t="s">
        <v>2288</v>
      </c>
      <c r="C570" s="91" t="s">
        <v>2290</v>
      </c>
      <c r="D570" s="91" t="s">
        <v>2300</v>
      </c>
      <c r="E570" s="92" t="s">
        <v>2083</v>
      </c>
      <c r="F570" s="100">
        <v>3957900</v>
      </c>
      <c r="G570" s="119">
        <v>1436762.43</v>
      </c>
      <c r="H570" s="101">
        <f t="shared" si="16"/>
        <v>2521137.5700000003</v>
      </c>
      <c r="I570" s="122">
        <f t="shared" si="17"/>
        <v>36.301130144773744</v>
      </c>
      <c r="J570" s="111"/>
    </row>
    <row r="571" spans="1:10" ht="25.5" x14ac:dyDescent="0.2">
      <c r="A571" s="84" t="s">
        <v>2225</v>
      </c>
      <c r="B571" s="96" t="s">
        <v>2288</v>
      </c>
      <c r="C571" s="97" t="s">
        <v>2290</v>
      </c>
      <c r="D571" s="97" t="s">
        <v>2301</v>
      </c>
      <c r="E571" s="98" t="s">
        <v>1800</v>
      </c>
      <c r="F571" s="100">
        <v>26812798.829999998</v>
      </c>
      <c r="G571" s="119">
        <v>12278029.35</v>
      </c>
      <c r="H571" s="101">
        <f t="shared" si="16"/>
        <v>14534769.479999999</v>
      </c>
      <c r="I571" s="122">
        <f t="shared" si="17"/>
        <v>45.791673699735135</v>
      </c>
      <c r="J571" s="111"/>
    </row>
    <row r="572" spans="1:10" ht="51" x14ac:dyDescent="0.2">
      <c r="A572" s="84" t="s">
        <v>2082</v>
      </c>
      <c r="B572" s="90" t="s">
        <v>2288</v>
      </c>
      <c r="C572" s="91" t="s">
        <v>2290</v>
      </c>
      <c r="D572" s="91" t="s">
        <v>2301</v>
      </c>
      <c r="E572" s="92" t="s">
        <v>2083</v>
      </c>
      <c r="F572" s="100">
        <v>19471298.25</v>
      </c>
      <c r="G572" s="119">
        <v>12278029.35</v>
      </c>
      <c r="H572" s="101">
        <f t="shared" si="16"/>
        <v>7193268.9000000004</v>
      </c>
      <c r="I572" s="122">
        <f t="shared" si="17"/>
        <v>63.057065801968292</v>
      </c>
      <c r="J572" s="111"/>
    </row>
    <row r="573" spans="1:10" x14ac:dyDescent="0.2">
      <c r="A573" s="84" t="s">
        <v>2137</v>
      </c>
      <c r="B573" s="96" t="s">
        <v>2288</v>
      </c>
      <c r="C573" s="97" t="s">
        <v>2290</v>
      </c>
      <c r="D573" s="97" t="s">
        <v>2301</v>
      </c>
      <c r="E573" s="98" t="s">
        <v>2138</v>
      </c>
      <c r="F573" s="100">
        <v>7341500.5800000001</v>
      </c>
      <c r="G573" s="119">
        <v>0</v>
      </c>
      <c r="H573" s="101">
        <f t="shared" si="16"/>
        <v>7341500.5800000001</v>
      </c>
      <c r="I573" s="122">
        <f t="shared" si="17"/>
        <v>0</v>
      </c>
      <c r="J573" s="111"/>
    </row>
    <row r="574" spans="1:10" x14ac:dyDescent="0.2">
      <c r="A574" s="84" t="s">
        <v>1839</v>
      </c>
      <c r="B574" s="90" t="s">
        <v>2288</v>
      </c>
      <c r="C574" s="91" t="s">
        <v>2290</v>
      </c>
      <c r="D574" s="91" t="s">
        <v>2302</v>
      </c>
      <c r="E574" s="92" t="s">
        <v>1800</v>
      </c>
      <c r="F574" s="100">
        <v>6029511</v>
      </c>
      <c r="G574" s="119">
        <v>3588660.5</v>
      </c>
      <c r="H574" s="101">
        <f t="shared" si="16"/>
        <v>2440850.5</v>
      </c>
      <c r="I574" s="122">
        <f t="shared" si="17"/>
        <v>59.518267733486184</v>
      </c>
      <c r="J574" s="111"/>
    </row>
    <row r="575" spans="1:10" ht="51" x14ac:dyDescent="0.2">
      <c r="A575" s="84" t="s">
        <v>2082</v>
      </c>
      <c r="B575" s="90" t="s">
        <v>2288</v>
      </c>
      <c r="C575" s="91" t="s">
        <v>2290</v>
      </c>
      <c r="D575" s="91" t="s">
        <v>2302</v>
      </c>
      <c r="E575" s="92" t="s">
        <v>2083</v>
      </c>
      <c r="F575" s="100">
        <v>6029511</v>
      </c>
      <c r="G575" s="119">
        <v>3588660.5</v>
      </c>
      <c r="H575" s="101">
        <f t="shared" si="16"/>
        <v>2440850.5</v>
      </c>
      <c r="I575" s="122">
        <f t="shared" si="17"/>
        <v>59.518267733486184</v>
      </c>
      <c r="J575" s="111"/>
    </row>
    <row r="576" spans="1:10" ht="25.5" x14ac:dyDescent="0.2">
      <c r="A576" s="84" t="s">
        <v>2303</v>
      </c>
      <c r="B576" s="96" t="s">
        <v>2288</v>
      </c>
      <c r="C576" s="97" t="s">
        <v>2290</v>
      </c>
      <c r="D576" s="97" t="s">
        <v>2304</v>
      </c>
      <c r="E576" s="98" t="s">
        <v>1800</v>
      </c>
      <c r="F576" s="100">
        <v>159000</v>
      </c>
      <c r="G576" s="119">
        <v>85840.73</v>
      </c>
      <c r="H576" s="101">
        <f t="shared" si="16"/>
        <v>73159.27</v>
      </c>
      <c r="I576" s="122">
        <f t="shared" si="17"/>
        <v>53.987880503144645</v>
      </c>
      <c r="J576" s="111"/>
    </row>
    <row r="577" spans="1:10" ht="25.5" x14ac:dyDescent="0.2">
      <c r="A577" s="84" t="s">
        <v>2305</v>
      </c>
      <c r="B577" s="90" t="s">
        <v>2288</v>
      </c>
      <c r="C577" s="91" t="s">
        <v>2290</v>
      </c>
      <c r="D577" s="91" t="s">
        <v>2304</v>
      </c>
      <c r="E577" s="92" t="s">
        <v>2306</v>
      </c>
      <c r="F577" s="100">
        <v>159000</v>
      </c>
      <c r="G577" s="119">
        <v>85840.73</v>
      </c>
      <c r="H577" s="101">
        <f t="shared" si="16"/>
        <v>73159.27</v>
      </c>
      <c r="I577" s="122">
        <f t="shared" si="17"/>
        <v>53.987880503144645</v>
      </c>
      <c r="J577" s="111"/>
    </row>
    <row r="578" spans="1:10" x14ac:dyDescent="0.2">
      <c r="A578" s="84" t="s">
        <v>2100</v>
      </c>
      <c r="B578" s="96" t="s">
        <v>2288</v>
      </c>
      <c r="C578" s="97" t="s">
        <v>2101</v>
      </c>
      <c r="D578" s="97" t="s">
        <v>1799</v>
      </c>
      <c r="E578" s="98" t="s">
        <v>1800</v>
      </c>
      <c r="F578" s="100">
        <v>1549769296.5799999</v>
      </c>
      <c r="G578" s="119">
        <v>876793694.00999999</v>
      </c>
      <c r="H578" s="101">
        <f t="shared" si="16"/>
        <v>672975602.56999993</v>
      </c>
      <c r="I578" s="122">
        <f t="shared" si="17"/>
        <v>56.575755884755942</v>
      </c>
      <c r="J578" s="111"/>
    </row>
    <row r="579" spans="1:10" ht="51" x14ac:dyDescent="0.2">
      <c r="A579" s="84" t="s">
        <v>2307</v>
      </c>
      <c r="B579" s="90" t="s">
        <v>2288</v>
      </c>
      <c r="C579" s="91" t="s">
        <v>2101</v>
      </c>
      <c r="D579" s="91" t="s">
        <v>2308</v>
      </c>
      <c r="E579" s="92" t="s">
        <v>1800</v>
      </c>
      <c r="F579" s="100">
        <v>79911000</v>
      </c>
      <c r="G579" s="119">
        <v>34184290.140000001</v>
      </c>
      <c r="H579" s="101">
        <f t="shared" si="16"/>
        <v>45726709.859999999</v>
      </c>
      <c r="I579" s="122">
        <f t="shared" si="17"/>
        <v>42.777953147877014</v>
      </c>
      <c r="J579" s="111"/>
    </row>
    <row r="580" spans="1:10" ht="51" x14ac:dyDescent="0.2">
      <c r="A580" s="84" t="s">
        <v>2082</v>
      </c>
      <c r="B580" s="96" t="s">
        <v>2288</v>
      </c>
      <c r="C580" s="97" t="s">
        <v>2101</v>
      </c>
      <c r="D580" s="97" t="s">
        <v>2308</v>
      </c>
      <c r="E580" s="98" t="s">
        <v>2083</v>
      </c>
      <c r="F580" s="100">
        <v>6577005</v>
      </c>
      <c r="G580" s="119">
        <v>2621954.64</v>
      </c>
      <c r="H580" s="101">
        <f t="shared" si="16"/>
        <v>3955050.36</v>
      </c>
      <c r="I580" s="122">
        <f t="shared" si="17"/>
        <v>39.865480412436973</v>
      </c>
      <c r="J580" s="111"/>
    </row>
    <row r="581" spans="1:10" ht="51" x14ac:dyDescent="0.2">
      <c r="A581" s="84" t="s">
        <v>2255</v>
      </c>
      <c r="B581" s="90" t="s">
        <v>2288</v>
      </c>
      <c r="C581" s="91" t="s">
        <v>2101</v>
      </c>
      <c r="D581" s="91" t="s">
        <v>2308</v>
      </c>
      <c r="E581" s="92" t="s">
        <v>2256</v>
      </c>
      <c r="F581" s="100">
        <v>73333995</v>
      </c>
      <c r="G581" s="119">
        <v>31562335.5</v>
      </c>
      <c r="H581" s="101">
        <f t="shared" si="16"/>
        <v>41771659.5</v>
      </c>
      <c r="I581" s="122">
        <f t="shared" si="17"/>
        <v>43.039160078487477</v>
      </c>
      <c r="J581" s="111"/>
    </row>
    <row r="582" spans="1:10" ht="38.25" x14ac:dyDescent="0.2">
      <c r="A582" s="84" t="s">
        <v>2309</v>
      </c>
      <c r="B582" s="96" t="s">
        <v>2288</v>
      </c>
      <c r="C582" s="97" t="s">
        <v>2101</v>
      </c>
      <c r="D582" s="97" t="s">
        <v>2310</v>
      </c>
      <c r="E582" s="98" t="s">
        <v>1800</v>
      </c>
      <c r="F582" s="100">
        <v>305018981</v>
      </c>
      <c r="G582" s="119">
        <v>176468534.50999999</v>
      </c>
      <c r="H582" s="101">
        <f t="shared" si="16"/>
        <v>128550446.49000001</v>
      </c>
      <c r="I582" s="122">
        <f t="shared" si="17"/>
        <v>57.854935431051089</v>
      </c>
      <c r="J582" s="111"/>
    </row>
    <row r="583" spans="1:10" ht="51" x14ac:dyDescent="0.2">
      <c r="A583" s="84" t="s">
        <v>2082</v>
      </c>
      <c r="B583" s="90" t="s">
        <v>2288</v>
      </c>
      <c r="C583" s="91" t="s">
        <v>2101</v>
      </c>
      <c r="D583" s="91" t="s">
        <v>2310</v>
      </c>
      <c r="E583" s="92" t="s">
        <v>2083</v>
      </c>
      <c r="F583" s="100">
        <v>26688035</v>
      </c>
      <c r="G583" s="119">
        <v>14853697.859999999</v>
      </c>
      <c r="H583" s="101">
        <f t="shared" ref="H583:H646" si="18">F583-G583</f>
        <v>11834337.140000001</v>
      </c>
      <c r="I583" s="122">
        <f t="shared" ref="I583:I646" si="19">G583/F583*100</f>
        <v>55.656768510682788</v>
      </c>
      <c r="J583" s="111"/>
    </row>
    <row r="584" spans="1:10" ht="51" x14ac:dyDescent="0.2">
      <c r="A584" s="84" t="s">
        <v>2255</v>
      </c>
      <c r="B584" s="96" t="s">
        <v>2288</v>
      </c>
      <c r="C584" s="97" t="s">
        <v>2101</v>
      </c>
      <c r="D584" s="97" t="s">
        <v>2310</v>
      </c>
      <c r="E584" s="98" t="s">
        <v>2256</v>
      </c>
      <c r="F584" s="100">
        <v>278330946</v>
      </c>
      <c r="G584" s="119">
        <v>161614836.65000001</v>
      </c>
      <c r="H584" s="101">
        <f t="shared" si="18"/>
        <v>116716109.34999999</v>
      </c>
      <c r="I584" s="122">
        <f t="shared" si="19"/>
        <v>58.065708816295256</v>
      </c>
      <c r="J584" s="111"/>
    </row>
    <row r="585" spans="1:10" ht="76.5" x14ac:dyDescent="0.2">
      <c r="A585" s="84" t="s">
        <v>2311</v>
      </c>
      <c r="B585" s="90" t="s">
        <v>2288</v>
      </c>
      <c r="C585" s="91" t="s">
        <v>2101</v>
      </c>
      <c r="D585" s="91" t="s">
        <v>2312</v>
      </c>
      <c r="E585" s="92" t="s">
        <v>1800</v>
      </c>
      <c r="F585" s="100">
        <v>950512668</v>
      </c>
      <c r="G585" s="119">
        <v>562016269.96000004</v>
      </c>
      <c r="H585" s="101">
        <f t="shared" si="18"/>
        <v>388496398.03999996</v>
      </c>
      <c r="I585" s="122">
        <f t="shared" si="19"/>
        <v>59.127699070287406</v>
      </c>
      <c r="J585" s="111"/>
    </row>
    <row r="586" spans="1:10" ht="51" x14ac:dyDescent="0.2">
      <c r="A586" s="84" t="s">
        <v>2082</v>
      </c>
      <c r="B586" s="96" t="s">
        <v>2288</v>
      </c>
      <c r="C586" s="97" t="s">
        <v>2101</v>
      </c>
      <c r="D586" s="97" t="s">
        <v>2312</v>
      </c>
      <c r="E586" s="98" t="s">
        <v>2083</v>
      </c>
      <c r="F586" s="100">
        <v>78500000</v>
      </c>
      <c r="G586" s="119">
        <v>46534410.009999998</v>
      </c>
      <c r="H586" s="101">
        <f t="shared" si="18"/>
        <v>31965589.990000002</v>
      </c>
      <c r="I586" s="122">
        <f t="shared" si="19"/>
        <v>59.279503197452222</v>
      </c>
      <c r="J586" s="111"/>
    </row>
    <row r="587" spans="1:10" ht="51" x14ac:dyDescent="0.2">
      <c r="A587" s="84" t="s">
        <v>2255</v>
      </c>
      <c r="B587" s="90" t="s">
        <v>2288</v>
      </c>
      <c r="C587" s="91" t="s">
        <v>2101</v>
      </c>
      <c r="D587" s="91" t="s">
        <v>2312</v>
      </c>
      <c r="E587" s="92" t="s">
        <v>2256</v>
      </c>
      <c r="F587" s="100">
        <v>872012668</v>
      </c>
      <c r="G587" s="119">
        <v>515481859.94999999</v>
      </c>
      <c r="H587" s="101">
        <f t="shared" si="18"/>
        <v>356530808.05000001</v>
      </c>
      <c r="I587" s="122">
        <f t="shared" si="19"/>
        <v>59.114033415624647</v>
      </c>
      <c r="J587" s="111"/>
    </row>
    <row r="588" spans="1:10" ht="76.5" x14ac:dyDescent="0.2">
      <c r="A588" s="84" t="s">
        <v>2249</v>
      </c>
      <c r="B588" s="96" t="s">
        <v>2288</v>
      </c>
      <c r="C588" s="97" t="s">
        <v>2101</v>
      </c>
      <c r="D588" s="97" t="s">
        <v>2313</v>
      </c>
      <c r="E588" s="98" t="s">
        <v>1800</v>
      </c>
      <c r="F588" s="102">
        <v>1426203.1</v>
      </c>
      <c r="G588" s="119">
        <v>1303658.9099999999</v>
      </c>
      <c r="H588" s="101">
        <f t="shared" si="18"/>
        <v>122544.19000000018</v>
      </c>
      <c r="I588" s="122">
        <f t="shared" si="19"/>
        <v>91.407662064400213</v>
      </c>
      <c r="J588" s="111"/>
    </row>
    <row r="589" spans="1:10" ht="25.5" x14ac:dyDescent="0.2">
      <c r="A589" s="84" t="s">
        <v>2239</v>
      </c>
      <c r="B589" s="90" t="s">
        <v>2288</v>
      </c>
      <c r="C589" s="91" t="s">
        <v>2101</v>
      </c>
      <c r="D589" s="91" t="s">
        <v>2313</v>
      </c>
      <c r="E589" s="92" t="s">
        <v>2240</v>
      </c>
      <c r="F589" s="100">
        <v>1426203.1</v>
      </c>
      <c r="G589" s="119">
        <v>1303658.9099999999</v>
      </c>
      <c r="H589" s="101">
        <f t="shared" si="18"/>
        <v>122544.19000000018</v>
      </c>
      <c r="I589" s="122">
        <f t="shared" si="19"/>
        <v>91.407662064400213</v>
      </c>
      <c r="J589" s="111"/>
    </row>
    <row r="590" spans="1:10" ht="38.25" x14ac:dyDescent="0.2">
      <c r="A590" s="84" t="s">
        <v>2314</v>
      </c>
      <c r="B590" s="96" t="s">
        <v>2288</v>
      </c>
      <c r="C590" s="97" t="s">
        <v>2101</v>
      </c>
      <c r="D590" s="97" t="s">
        <v>2315</v>
      </c>
      <c r="E590" s="98" t="s">
        <v>1800</v>
      </c>
      <c r="F590" s="103">
        <v>776000</v>
      </c>
      <c r="G590" s="119">
        <v>0</v>
      </c>
      <c r="H590" s="101">
        <f t="shared" si="18"/>
        <v>776000</v>
      </c>
      <c r="I590" s="122">
        <f t="shared" si="19"/>
        <v>0</v>
      </c>
      <c r="J590" s="111"/>
    </row>
    <row r="591" spans="1:10" ht="25.5" x14ac:dyDescent="0.2">
      <c r="A591" s="84" t="s">
        <v>2239</v>
      </c>
      <c r="B591" s="90" t="s">
        <v>2288</v>
      </c>
      <c r="C591" s="91" t="s">
        <v>2101</v>
      </c>
      <c r="D591" s="91" t="s">
        <v>2315</v>
      </c>
      <c r="E591" s="92" t="s">
        <v>2240</v>
      </c>
      <c r="F591" s="100">
        <v>776000</v>
      </c>
      <c r="G591" s="119">
        <v>0</v>
      </c>
      <c r="H591" s="101">
        <f t="shared" si="18"/>
        <v>776000</v>
      </c>
      <c r="I591" s="122">
        <f t="shared" si="19"/>
        <v>0</v>
      </c>
      <c r="J591" s="111"/>
    </row>
    <row r="592" spans="1:10" ht="38.25" x14ac:dyDescent="0.2">
      <c r="A592" s="84" t="s">
        <v>2316</v>
      </c>
      <c r="B592" s="96" t="s">
        <v>2288</v>
      </c>
      <c r="C592" s="97" t="s">
        <v>2101</v>
      </c>
      <c r="D592" s="97" t="s">
        <v>2317</v>
      </c>
      <c r="E592" s="98" t="s">
        <v>1800</v>
      </c>
      <c r="F592" s="100">
        <v>23275.99</v>
      </c>
      <c r="G592" s="119">
        <v>0</v>
      </c>
      <c r="H592" s="101">
        <f t="shared" si="18"/>
        <v>23275.99</v>
      </c>
      <c r="I592" s="122">
        <f t="shared" si="19"/>
        <v>0</v>
      </c>
      <c r="J592" s="111"/>
    </row>
    <row r="593" spans="1:10" ht="25.5" x14ac:dyDescent="0.2">
      <c r="A593" s="84" t="s">
        <v>2239</v>
      </c>
      <c r="B593" s="90" t="s">
        <v>2288</v>
      </c>
      <c r="C593" s="91" t="s">
        <v>2101</v>
      </c>
      <c r="D593" s="91" t="s">
        <v>2317</v>
      </c>
      <c r="E593" s="92" t="s">
        <v>2240</v>
      </c>
      <c r="F593" s="100">
        <v>23275.99</v>
      </c>
      <c r="G593" s="119">
        <v>0</v>
      </c>
      <c r="H593" s="101">
        <f t="shared" si="18"/>
        <v>23275.99</v>
      </c>
      <c r="I593" s="122">
        <f t="shared" si="19"/>
        <v>0</v>
      </c>
      <c r="J593" s="111"/>
    </row>
    <row r="594" spans="1:10" ht="63.75" x14ac:dyDescent="0.2">
      <c r="A594" s="84" t="s">
        <v>2318</v>
      </c>
      <c r="B594" s="96" t="s">
        <v>2288</v>
      </c>
      <c r="C594" s="97" t="s">
        <v>2101</v>
      </c>
      <c r="D594" s="97" t="s">
        <v>2319</v>
      </c>
      <c r="E594" s="98" t="s">
        <v>1800</v>
      </c>
      <c r="F594" s="100">
        <v>99467.21</v>
      </c>
      <c r="G594" s="119">
        <v>0</v>
      </c>
      <c r="H594" s="101">
        <f t="shared" si="18"/>
        <v>99467.21</v>
      </c>
      <c r="I594" s="122">
        <f t="shared" si="19"/>
        <v>0</v>
      </c>
      <c r="J594" s="111"/>
    </row>
    <row r="595" spans="1:10" ht="25.5" x14ac:dyDescent="0.2">
      <c r="A595" s="84" t="s">
        <v>2239</v>
      </c>
      <c r="B595" s="90" t="s">
        <v>2288</v>
      </c>
      <c r="C595" s="91" t="s">
        <v>2101</v>
      </c>
      <c r="D595" s="91" t="s">
        <v>2319</v>
      </c>
      <c r="E595" s="92" t="s">
        <v>2240</v>
      </c>
      <c r="F595" s="100">
        <v>99467.21</v>
      </c>
      <c r="G595" s="119">
        <v>0</v>
      </c>
      <c r="H595" s="101">
        <f t="shared" si="18"/>
        <v>99467.21</v>
      </c>
      <c r="I595" s="122">
        <f t="shared" si="19"/>
        <v>0</v>
      </c>
      <c r="J595" s="111"/>
    </row>
    <row r="596" spans="1:10" ht="51" x14ac:dyDescent="0.2">
      <c r="A596" s="84" t="s">
        <v>2320</v>
      </c>
      <c r="B596" s="96" t="s">
        <v>2288</v>
      </c>
      <c r="C596" s="97" t="s">
        <v>2101</v>
      </c>
      <c r="D596" s="97" t="s">
        <v>2321</v>
      </c>
      <c r="E596" s="98" t="s">
        <v>1800</v>
      </c>
      <c r="F596" s="100">
        <v>1607815.3</v>
      </c>
      <c r="G596" s="119">
        <v>0</v>
      </c>
      <c r="H596" s="101">
        <f t="shared" si="18"/>
        <v>1607815.3</v>
      </c>
      <c r="I596" s="122">
        <f t="shared" si="19"/>
        <v>0</v>
      </c>
      <c r="J596" s="111"/>
    </row>
    <row r="597" spans="1:10" x14ac:dyDescent="0.2">
      <c r="A597" s="84" t="s">
        <v>2137</v>
      </c>
      <c r="B597" s="90" t="s">
        <v>2288</v>
      </c>
      <c r="C597" s="91" t="s">
        <v>2101</v>
      </c>
      <c r="D597" s="91" t="s">
        <v>2321</v>
      </c>
      <c r="E597" s="92" t="s">
        <v>2138</v>
      </c>
      <c r="F597" s="100">
        <v>139810</v>
      </c>
      <c r="G597" s="119">
        <v>0</v>
      </c>
      <c r="H597" s="101">
        <f t="shared" si="18"/>
        <v>139810</v>
      </c>
      <c r="I597" s="122">
        <f t="shared" si="19"/>
        <v>0</v>
      </c>
      <c r="J597" s="111"/>
    </row>
    <row r="598" spans="1:10" ht="25.5" x14ac:dyDescent="0.2">
      <c r="A598" s="84" t="s">
        <v>2239</v>
      </c>
      <c r="B598" s="96" t="s">
        <v>2288</v>
      </c>
      <c r="C598" s="97" t="s">
        <v>2101</v>
      </c>
      <c r="D598" s="97" t="s">
        <v>2321</v>
      </c>
      <c r="E598" s="98" t="s">
        <v>2240</v>
      </c>
      <c r="F598" s="100">
        <v>1468005.3</v>
      </c>
      <c r="G598" s="119">
        <v>0</v>
      </c>
      <c r="H598" s="101">
        <f t="shared" si="18"/>
        <v>1468005.3</v>
      </c>
      <c r="I598" s="122">
        <f t="shared" si="19"/>
        <v>0</v>
      </c>
      <c r="J598" s="111"/>
    </row>
    <row r="599" spans="1:10" ht="25.5" x14ac:dyDescent="0.2">
      <c r="A599" s="84" t="s">
        <v>2322</v>
      </c>
      <c r="B599" s="90" t="s">
        <v>2288</v>
      </c>
      <c r="C599" s="91" t="s">
        <v>2101</v>
      </c>
      <c r="D599" s="91" t="s">
        <v>2323</v>
      </c>
      <c r="E599" s="92" t="s">
        <v>1800</v>
      </c>
      <c r="F599" s="100">
        <v>30702749.140000001</v>
      </c>
      <c r="G599" s="119">
        <v>13345933.199999999</v>
      </c>
      <c r="H599" s="101">
        <f t="shared" si="18"/>
        <v>17356815.940000001</v>
      </c>
      <c r="I599" s="122">
        <f t="shared" si="19"/>
        <v>43.468202600179275</v>
      </c>
      <c r="J599" s="111"/>
    </row>
    <row r="600" spans="1:10" x14ac:dyDescent="0.2">
      <c r="A600" s="84" t="s">
        <v>2137</v>
      </c>
      <c r="B600" s="96" t="s">
        <v>2288</v>
      </c>
      <c r="C600" s="97" t="s">
        <v>2101</v>
      </c>
      <c r="D600" s="97" t="s">
        <v>2323</v>
      </c>
      <c r="E600" s="98" t="s">
        <v>2138</v>
      </c>
      <c r="F600" s="100">
        <v>30702749.140000001</v>
      </c>
      <c r="G600" s="119">
        <v>13345933.199999999</v>
      </c>
      <c r="H600" s="101">
        <f t="shared" si="18"/>
        <v>17356815.940000001</v>
      </c>
      <c r="I600" s="122">
        <f t="shared" si="19"/>
        <v>43.468202600179275</v>
      </c>
      <c r="J600" s="111"/>
    </row>
    <row r="601" spans="1:10" x14ac:dyDescent="0.2">
      <c r="A601" s="84" t="s">
        <v>1918</v>
      </c>
      <c r="B601" s="90" t="s">
        <v>2288</v>
      </c>
      <c r="C601" s="91" t="s">
        <v>2101</v>
      </c>
      <c r="D601" s="91" t="s">
        <v>2300</v>
      </c>
      <c r="E601" s="92" t="s">
        <v>1800</v>
      </c>
      <c r="F601" s="100">
        <v>2704500</v>
      </c>
      <c r="G601" s="119">
        <v>1145570</v>
      </c>
      <c r="H601" s="101">
        <f t="shared" si="18"/>
        <v>1558930</v>
      </c>
      <c r="I601" s="122">
        <f t="shared" si="19"/>
        <v>42.357921981882043</v>
      </c>
      <c r="J601" s="111"/>
    </row>
    <row r="602" spans="1:10" ht="51" x14ac:dyDescent="0.2">
      <c r="A602" s="85" t="s">
        <v>2082</v>
      </c>
      <c r="B602" s="96" t="s">
        <v>2288</v>
      </c>
      <c r="C602" s="97" t="s">
        <v>2101</v>
      </c>
      <c r="D602" s="97" t="s">
        <v>2300</v>
      </c>
      <c r="E602" s="98" t="s">
        <v>2083</v>
      </c>
      <c r="F602" s="100">
        <v>278600</v>
      </c>
      <c r="G602" s="119">
        <v>210800</v>
      </c>
      <c r="H602" s="101">
        <f t="shared" si="18"/>
        <v>67800</v>
      </c>
      <c r="I602" s="122">
        <f t="shared" si="19"/>
        <v>75.664034458004309</v>
      </c>
      <c r="J602" s="111"/>
    </row>
    <row r="603" spans="1:10" ht="51" x14ac:dyDescent="0.2">
      <c r="A603" s="84" t="s">
        <v>2255</v>
      </c>
      <c r="B603" s="90" t="s">
        <v>2288</v>
      </c>
      <c r="C603" s="91" t="s">
        <v>2101</v>
      </c>
      <c r="D603" s="91" t="s">
        <v>2300</v>
      </c>
      <c r="E603" s="92" t="s">
        <v>2256</v>
      </c>
      <c r="F603" s="101">
        <v>2425900</v>
      </c>
      <c r="G603" s="119">
        <v>934770</v>
      </c>
      <c r="H603" s="101">
        <f t="shared" si="18"/>
        <v>1491130</v>
      </c>
      <c r="I603" s="122">
        <f t="shared" si="19"/>
        <v>38.532915618945545</v>
      </c>
      <c r="J603" s="111"/>
    </row>
    <row r="604" spans="1:10" ht="25.5" x14ac:dyDescent="0.2">
      <c r="A604" s="86" t="s">
        <v>2225</v>
      </c>
      <c r="B604" s="96" t="s">
        <v>2288</v>
      </c>
      <c r="C604" s="97" t="s">
        <v>2101</v>
      </c>
      <c r="D604" s="97" t="s">
        <v>2301</v>
      </c>
      <c r="E604" s="98" t="s">
        <v>1800</v>
      </c>
      <c r="F604" s="100">
        <v>26185340.84</v>
      </c>
      <c r="G604" s="119">
        <v>19379547.079999998</v>
      </c>
      <c r="H604" s="101">
        <f t="shared" si="18"/>
        <v>6805793.7600000016</v>
      </c>
      <c r="I604" s="122">
        <f t="shared" si="19"/>
        <v>74.009145798080809</v>
      </c>
      <c r="J604" s="111"/>
    </row>
    <row r="605" spans="1:10" ht="51" x14ac:dyDescent="0.2">
      <c r="A605" s="84" t="s">
        <v>2082</v>
      </c>
      <c r="B605" s="90" t="s">
        <v>2288</v>
      </c>
      <c r="C605" s="91" t="s">
        <v>2101</v>
      </c>
      <c r="D605" s="91" t="s">
        <v>2301</v>
      </c>
      <c r="E605" s="92" t="s">
        <v>2083</v>
      </c>
      <c r="F605" s="100">
        <v>1586480</v>
      </c>
      <c r="G605" s="119">
        <v>834361</v>
      </c>
      <c r="H605" s="101">
        <f t="shared" si="18"/>
        <v>752119</v>
      </c>
      <c r="I605" s="122">
        <f t="shared" si="19"/>
        <v>52.591964600877418</v>
      </c>
      <c r="J605" s="111"/>
    </row>
    <row r="606" spans="1:10" ht="51" x14ac:dyDescent="0.2">
      <c r="A606" s="84" t="s">
        <v>2255</v>
      </c>
      <c r="B606" s="96" t="s">
        <v>2288</v>
      </c>
      <c r="C606" s="97" t="s">
        <v>2101</v>
      </c>
      <c r="D606" s="97" t="s">
        <v>2301</v>
      </c>
      <c r="E606" s="98" t="s">
        <v>2256</v>
      </c>
      <c r="F606" s="100">
        <v>23960941.75</v>
      </c>
      <c r="G606" s="119">
        <v>18545186.079999998</v>
      </c>
      <c r="H606" s="101">
        <f t="shared" si="18"/>
        <v>5415755.6700000018</v>
      </c>
      <c r="I606" s="122">
        <f t="shared" si="19"/>
        <v>77.397567564304921</v>
      </c>
      <c r="J606" s="111"/>
    </row>
    <row r="607" spans="1:10" ht="25.5" x14ac:dyDescent="0.2">
      <c r="A607" s="84" t="s">
        <v>2239</v>
      </c>
      <c r="B607" s="90" t="s">
        <v>2288</v>
      </c>
      <c r="C607" s="91" t="s">
        <v>2101</v>
      </c>
      <c r="D607" s="91" t="s">
        <v>2301</v>
      </c>
      <c r="E607" s="92" t="s">
        <v>2240</v>
      </c>
      <c r="F607" s="100">
        <v>637919.09</v>
      </c>
      <c r="G607" s="119">
        <v>0</v>
      </c>
      <c r="H607" s="101">
        <f t="shared" si="18"/>
        <v>637919.09</v>
      </c>
      <c r="I607" s="122">
        <f t="shared" si="19"/>
        <v>0</v>
      </c>
      <c r="J607" s="111"/>
    </row>
    <row r="608" spans="1:10" x14ac:dyDescent="0.2">
      <c r="A608" s="84" t="s">
        <v>1839</v>
      </c>
      <c r="B608" s="96" t="s">
        <v>2288</v>
      </c>
      <c r="C608" s="97" t="s">
        <v>2101</v>
      </c>
      <c r="D608" s="97" t="s">
        <v>2302</v>
      </c>
      <c r="E608" s="98" t="s">
        <v>1800</v>
      </c>
      <c r="F608" s="100">
        <v>6637986</v>
      </c>
      <c r="G608" s="119">
        <v>4456951</v>
      </c>
      <c r="H608" s="101">
        <f t="shared" si="18"/>
        <v>2181035</v>
      </c>
      <c r="I608" s="122">
        <f t="shared" si="19"/>
        <v>67.143121422672479</v>
      </c>
      <c r="J608" s="111"/>
    </row>
    <row r="609" spans="1:10" ht="51" x14ac:dyDescent="0.2">
      <c r="A609" s="84" t="s">
        <v>2082</v>
      </c>
      <c r="B609" s="90" t="s">
        <v>2288</v>
      </c>
      <c r="C609" s="91" t="s">
        <v>2101</v>
      </c>
      <c r="D609" s="91" t="s">
        <v>2302</v>
      </c>
      <c r="E609" s="92" t="s">
        <v>2083</v>
      </c>
      <c r="F609" s="100">
        <v>572000</v>
      </c>
      <c r="G609" s="119">
        <v>490691</v>
      </c>
      <c r="H609" s="101">
        <f t="shared" si="18"/>
        <v>81309</v>
      </c>
      <c r="I609" s="122">
        <f t="shared" si="19"/>
        <v>85.785139860139864</v>
      </c>
      <c r="J609" s="111"/>
    </row>
    <row r="610" spans="1:10" ht="51" x14ac:dyDescent="0.2">
      <c r="A610" s="84" t="s">
        <v>2255</v>
      </c>
      <c r="B610" s="96" t="s">
        <v>2288</v>
      </c>
      <c r="C610" s="97" t="s">
        <v>2101</v>
      </c>
      <c r="D610" s="97" t="s">
        <v>2302</v>
      </c>
      <c r="E610" s="98" t="s">
        <v>2256</v>
      </c>
      <c r="F610" s="100">
        <v>6065986</v>
      </c>
      <c r="G610" s="119">
        <v>3966260</v>
      </c>
      <c r="H610" s="101">
        <f t="shared" si="18"/>
        <v>2099726</v>
      </c>
      <c r="I610" s="122">
        <f t="shared" si="19"/>
        <v>65.385248169052815</v>
      </c>
      <c r="J610" s="111"/>
    </row>
    <row r="611" spans="1:10" ht="25.5" x14ac:dyDescent="0.2">
      <c r="A611" s="84" t="s">
        <v>2303</v>
      </c>
      <c r="B611" s="90" t="s">
        <v>2288</v>
      </c>
      <c r="C611" s="91" t="s">
        <v>2101</v>
      </c>
      <c r="D611" s="91" t="s">
        <v>2304</v>
      </c>
      <c r="E611" s="92" t="s">
        <v>1800</v>
      </c>
      <c r="F611" s="100">
        <v>1318000</v>
      </c>
      <c r="G611" s="119">
        <v>1221277.69</v>
      </c>
      <c r="H611" s="101">
        <f t="shared" si="18"/>
        <v>96722.310000000056</v>
      </c>
      <c r="I611" s="122">
        <f t="shared" si="19"/>
        <v>92.661433232169955</v>
      </c>
      <c r="J611" s="111"/>
    </row>
    <row r="612" spans="1:10" ht="25.5" x14ac:dyDescent="0.2">
      <c r="A612" s="84" t="s">
        <v>2324</v>
      </c>
      <c r="B612" s="96" t="s">
        <v>2288</v>
      </c>
      <c r="C612" s="97" t="s">
        <v>2101</v>
      </c>
      <c r="D612" s="97" t="s">
        <v>2304</v>
      </c>
      <c r="E612" s="98" t="s">
        <v>2325</v>
      </c>
      <c r="F612" s="100">
        <v>1318000</v>
      </c>
      <c r="G612" s="119">
        <v>1221277.69</v>
      </c>
      <c r="H612" s="101">
        <f t="shared" si="18"/>
        <v>96722.310000000056</v>
      </c>
      <c r="I612" s="122">
        <f t="shared" si="19"/>
        <v>92.661433232169955</v>
      </c>
      <c r="J612" s="111"/>
    </row>
    <row r="613" spans="1:10" ht="38.25" x14ac:dyDescent="0.2">
      <c r="A613" s="84" t="s">
        <v>2326</v>
      </c>
      <c r="B613" s="90" t="s">
        <v>2288</v>
      </c>
      <c r="C613" s="91" t="s">
        <v>2101</v>
      </c>
      <c r="D613" s="91" t="s">
        <v>2327</v>
      </c>
      <c r="E613" s="92" t="s">
        <v>1800</v>
      </c>
      <c r="F613" s="100">
        <v>22183147.489999998</v>
      </c>
      <c r="G613" s="119">
        <v>5523787.4900000002</v>
      </c>
      <c r="H613" s="101">
        <f t="shared" si="18"/>
        <v>16659359.999999998</v>
      </c>
      <c r="I613" s="122">
        <f t="shared" si="19"/>
        <v>24.900828399081256</v>
      </c>
      <c r="J613" s="111"/>
    </row>
    <row r="614" spans="1:10" x14ac:dyDescent="0.2">
      <c r="A614" s="84" t="s">
        <v>2137</v>
      </c>
      <c r="B614" s="96" t="s">
        <v>2288</v>
      </c>
      <c r="C614" s="97" t="s">
        <v>2101</v>
      </c>
      <c r="D614" s="97" t="s">
        <v>2327</v>
      </c>
      <c r="E614" s="98" t="s">
        <v>2138</v>
      </c>
      <c r="F614" s="100">
        <v>1585165</v>
      </c>
      <c r="G614" s="119">
        <v>504785</v>
      </c>
      <c r="H614" s="101">
        <f t="shared" si="18"/>
        <v>1080380</v>
      </c>
      <c r="I614" s="122">
        <f t="shared" si="19"/>
        <v>31.8443190456514</v>
      </c>
      <c r="J614" s="111"/>
    </row>
    <row r="615" spans="1:10" ht="25.5" x14ac:dyDescent="0.2">
      <c r="A615" s="84" t="s">
        <v>2239</v>
      </c>
      <c r="B615" s="90" t="s">
        <v>2288</v>
      </c>
      <c r="C615" s="91" t="s">
        <v>2101</v>
      </c>
      <c r="D615" s="91" t="s">
        <v>2327</v>
      </c>
      <c r="E615" s="92" t="s">
        <v>2240</v>
      </c>
      <c r="F615" s="100">
        <v>20597982.489999998</v>
      </c>
      <c r="G615" s="119">
        <v>5019002.49</v>
      </c>
      <c r="H615" s="101">
        <f t="shared" si="18"/>
        <v>15578979.999999998</v>
      </c>
      <c r="I615" s="122">
        <f t="shared" si="19"/>
        <v>24.366476146082018</v>
      </c>
      <c r="J615" s="111"/>
    </row>
    <row r="616" spans="1:10" ht="51" x14ac:dyDescent="0.2">
      <c r="A616" s="84" t="s">
        <v>2328</v>
      </c>
      <c r="B616" s="96" t="s">
        <v>2288</v>
      </c>
      <c r="C616" s="97" t="s">
        <v>2101</v>
      </c>
      <c r="D616" s="97" t="s">
        <v>2329</v>
      </c>
      <c r="E616" s="98" t="s">
        <v>1800</v>
      </c>
      <c r="F616" s="100">
        <v>86067878.930000007</v>
      </c>
      <c r="G616" s="119">
        <v>23854253.93</v>
      </c>
      <c r="H616" s="101">
        <f t="shared" si="18"/>
        <v>62213625.000000007</v>
      </c>
      <c r="I616" s="122">
        <f t="shared" si="19"/>
        <v>27.715628904252348</v>
      </c>
      <c r="J616" s="111"/>
    </row>
    <row r="617" spans="1:10" x14ac:dyDescent="0.2">
      <c r="A617" s="84" t="s">
        <v>2137</v>
      </c>
      <c r="B617" s="90" t="s">
        <v>2288</v>
      </c>
      <c r="C617" s="91" t="s">
        <v>2101</v>
      </c>
      <c r="D617" s="91" t="s">
        <v>2329</v>
      </c>
      <c r="E617" s="92" t="s">
        <v>2138</v>
      </c>
      <c r="F617" s="100">
        <v>6944525</v>
      </c>
      <c r="G617" s="119">
        <v>1752785</v>
      </c>
      <c r="H617" s="101">
        <f t="shared" si="18"/>
        <v>5191740</v>
      </c>
      <c r="I617" s="122">
        <f t="shared" si="19"/>
        <v>25.239811218189868</v>
      </c>
      <c r="J617" s="111"/>
    </row>
    <row r="618" spans="1:10" ht="25.5" x14ac:dyDescent="0.2">
      <c r="A618" s="84" t="s">
        <v>2239</v>
      </c>
      <c r="B618" s="96" t="s">
        <v>2288</v>
      </c>
      <c r="C618" s="97" t="s">
        <v>2101</v>
      </c>
      <c r="D618" s="97" t="s">
        <v>2329</v>
      </c>
      <c r="E618" s="98" t="s">
        <v>2240</v>
      </c>
      <c r="F618" s="100">
        <v>79123353.930000007</v>
      </c>
      <c r="G618" s="119">
        <v>22101468.93</v>
      </c>
      <c r="H618" s="101">
        <f t="shared" si="18"/>
        <v>57021885.000000007</v>
      </c>
      <c r="I618" s="122">
        <f t="shared" si="19"/>
        <v>27.932927299256104</v>
      </c>
      <c r="J618" s="111"/>
    </row>
    <row r="619" spans="1:10" ht="25.5" x14ac:dyDescent="0.2">
      <c r="A619" s="84" t="s">
        <v>2279</v>
      </c>
      <c r="B619" s="90" t="s">
        <v>2288</v>
      </c>
      <c r="C619" s="91" t="s">
        <v>2101</v>
      </c>
      <c r="D619" s="91" t="s">
        <v>2280</v>
      </c>
      <c r="E619" s="92" t="s">
        <v>1800</v>
      </c>
      <c r="F619" s="100">
        <v>3200000</v>
      </c>
      <c r="G619" s="119">
        <v>2499336.52</v>
      </c>
      <c r="H619" s="101">
        <f t="shared" si="18"/>
        <v>700663.48</v>
      </c>
      <c r="I619" s="122">
        <f t="shared" si="19"/>
        <v>78.104266249999995</v>
      </c>
      <c r="J619" s="111"/>
    </row>
    <row r="620" spans="1:10" ht="25.5" x14ac:dyDescent="0.2">
      <c r="A620" s="84" t="s">
        <v>2239</v>
      </c>
      <c r="B620" s="96" t="s">
        <v>2288</v>
      </c>
      <c r="C620" s="97" t="s">
        <v>2101</v>
      </c>
      <c r="D620" s="97" t="s">
        <v>2280</v>
      </c>
      <c r="E620" s="98" t="s">
        <v>2240</v>
      </c>
      <c r="F620" s="100">
        <v>3200000</v>
      </c>
      <c r="G620" s="119">
        <v>2499336.52</v>
      </c>
      <c r="H620" s="101">
        <f t="shared" si="18"/>
        <v>700663.48</v>
      </c>
      <c r="I620" s="122">
        <f t="shared" si="19"/>
        <v>78.104266249999995</v>
      </c>
      <c r="J620" s="111"/>
    </row>
    <row r="621" spans="1:10" ht="38.25" x14ac:dyDescent="0.2">
      <c r="A621" s="84" t="s">
        <v>2326</v>
      </c>
      <c r="B621" s="90" t="s">
        <v>2288</v>
      </c>
      <c r="C621" s="91" t="s">
        <v>2101</v>
      </c>
      <c r="D621" s="91" t="s">
        <v>2330</v>
      </c>
      <c r="E621" s="92" t="s">
        <v>1800</v>
      </c>
      <c r="F621" s="100">
        <v>7121962.5099999998</v>
      </c>
      <c r="G621" s="119">
        <v>7121962.5099999998</v>
      </c>
      <c r="H621" s="101">
        <f t="shared" si="18"/>
        <v>0</v>
      </c>
      <c r="I621" s="122">
        <f t="shared" si="19"/>
        <v>100</v>
      </c>
      <c r="J621" s="111"/>
    </row>
    <row r="622" spans="1:10" x14ac:dyDescent="0.2">
      <c r="A622" s="84" t="s">
        <v>2137</v>
      </c>
      <c r="B622" s="96" t="s">
        <v>2288</v>
      </c>
      <c r="C622" s="97" t="s">
        <v>2101</v>
      </c>
      <c r="D622" s="97" t="s">
        <v>2330</v>
      </c>
      <c r="E622" s="98" t="s">
        <v>2138</v>
      </c>
      <c r="F622" s="100">
        <v>860835</v>
      </c>
      <c r="G622" s="119">
        <v>860835</v>
      </c>
      <c r="H622" s="101">
        <f t="shared" si="18"/>
        <v>0</v>
      </c>
      <c r="I622" s="122">
        <f t="shared" si="19"/>
        <v>100</v>
      </c>
      <c r="J622" s="111"/>
    </row>
    <row r="623" spans="1:10" ht="25.5" x14ac:dyDescent="0.2">
      <c r="A623" s="84" t="s">
        <v>2239</v>
      </c>
      <c r="B623" s="90" t="s">
        <v>2288</v>
      </c>
      <c r="C623" s="91" t="s">
        <v>2101</v>
      </c>
      <c r="D623" s="91" t="s">
        <v>2330</v>
      </c>
      <c r="E623" s="92" t="s">
        <v>2240</v>
      </c>
      <c r="F623" s="100">
        <v>6261127.5099999998</v>
      </c>
      <c r="G623" s="119">
        <v>6261127.5099999998</v>
      </c>
      <c r="H623" s="101">
        <f t="shared" si="18"/>
        <v>0</v>
      </c>
      <c r="I623" s="122">
        <f t="shared" si="19"/>
        <v>100</v>
      </c>
      <c r="J623" s="111"/>
    </row>
    <row r="624" spans="1:10" ht="51" x14ac:dyDescent="0.2">
      <c r="A624" s="84" t="s">
        <v>2328</v>
      </c>
      <c r="B624" s="96" t="s">
        <v>2288</v>
      </c>
      <c r="C624" s="97" t="s">
        <v>2101</v>
      </c>
      <c r="D624" s="97" t="s">
        <v>2331</v>
      </c>
      <c r="E624" s="98" t="s">
        <v>1800</v>
      </c>
      <c r="F624" s="100">
        <v>24272321.07</v>
      </c>
      <c r="G624" s="119">
        <v>24272321.07</v>
      </c>
      <c r="H624" s="101">
        <f t="shared" si="18"/>
        <v>0</v>
      </c>
      <c r="I624" s="122">
        <f t="shared" si="19"/>
        <v>100</v>
      </c>
      <c r="J624" s="111"/>
    </row>
    <row r="625" spans="1:10" x14ac:dyDescent="0.2">
      <c r="A625" s="84" t="s">
        <v>2137</v>
      </c>
      <c r="B625" s="90" t="s">
        <v>2288</v>
      </c>
      <c r="C625" s="91" t="s">
        <v>2101</v>
      </c>
      <c r="D625" s="91" t="s">
        <v>2331</v>
      </c>
      <c r="E625" s="92" t="s">
        <v>2138</v>
      </c>
      <c r="F625" s="100">
        <v>2085475</v>
      </c>
      <c r="G625" s="119">
        <v>2085475</v>
      </c>
      <c r="H625" s="101">
        <f t="shared" si="18"/>
        <v>0</v>
      </c>
      <c r="I625" s="122">
        <f t="shared" si="19"/>
        <v>100</v>
      </c>
      <c r="J625" s="111"/>
    </row>
    <row r="626" spans="1:10" ht="25.5" x14ac:dyDescent="0.2">
      <c r="A626" s="84" t="s">
        <v>2239</v>
      </c>
      <c r="B626" s="96" t="s">
        <v>2288</v>
      </c>
      <c r="C626" s="97" t="s">
        <v>2101</v>
      </c>
      <c r="D626" s="97" t="s">
        <v>2331</v>
      </c>
      <c r="E626" s="98" t="s">
        <v>2240</v>
      </c>
      <c r="F626" s="100">
        <v>22186846.07</v>
      </c>
      <c r="G626" s="119">
        <v>22186846.07</v>
      </c>
      <c r="H626" s="101">
        <f t="shared" si="18"/>
        <v>0</v>
      </c>
      <c r="I626" s="122">
        <f t="shared" si="19"/>
        <v>100</v>
      </c>
      <c r="J626" s="111"/>
    </row>
    <row r="627" spans="1:10" x14ac:dyDescent="0.2">
      <c r="A627" s="84" t="s">
        <v>2215</v>
      </c>
      <c r="B627" s="90" t="s">
        <v>2288</v>
      </c>
      <c r="C627" s="91" t="s">
        <v>2216</v>
      </c>
      <c r="D627" s="91" t="s">
        <v>1799</v>
      </c>
      <c r="E627" s="92" t="s">
        <v>1800</v>
      </c>
      <c r="F627" s="100">
        <v>98288365.560000002</v>
      </c>
      <c r="G627" s="119">
        <v>55126662.020000003</v>
      </c>
      <c r="H627" s="101">
        <f t="shared" si="18"/>
        <v>43161703.539999999</v>
      </c>
      <c r="I627" s="122">
        <f t="shared" si="19"/>
        <v>56.086660619407702</v>
      </c>
      <c r="J627" s="111"/>
    </row>
    <row r="628" spans="1:10" ht="38.25" x14ac:dyDescent="0.2">
      <c r="A628" s="84" t="s">
        <v>2227</v>
      </c>
      <c r="B628" s="96" t="s">
        <v>2288</v>
      </c>
      <c r="C628" s="97" t="s">
        <v>2216</v>
      </c>
      <c r="D628" s="97" t="s">
        <v>2332</v>
      </c>
      <c r="E628" s="98" t="s">
        <v>1800</v>
      </c>
      <c r="F628" s="100">
        <v>89311538</v>
      </c>
      <c r="G628" s="119">
        <v>50556920.799999997</v>
      </c>
      <c r="H628" s="101">
        <f t="shared" si="18"/>
        <v>38754617.200000003</v>
      </c>
      <c r="I628" s="122">
        <f t="shared" si="19"/>
        <v>56.607378992846357</v>
      </c>
      <c r="J628" s="111"/>
    </row>
    <row r="629" spans="1:10" ht="51" x14ac:dyDescent="0.2">
      <c r="A629" s="84" t="s">
        <v>2082</v>
      </c>
      <c r="B629" s="90" t="s">
        <v>2288</v>
      </c>
      <c r="C629" s="91" t="s">
        <v>2216</v>
      </c>
      <c r="D629" s="91" t="s">
        <v>2332</v>
      </c>
      <c r="E629" s="92" t="s">
        <v>2083</v>
      </c>
      <c r="F629" s="100">
        <v>61877335.280000001</v>
      </c>
      <c r="G629" s="119">
        <v>50556920.799999997</v>
      </c>
      <c r="H629" s="101">
        <f t="shared" si="18"/>
        <v>11320414.480000004</v>
      </c>
      <c r="I629" s="122">
        <f t="shared" si="19"/>
        <v>81.705071123741504</v>
      </c>
      <c r="J629" s="111"/>
    </row>
    <row r="630" spans="1:10" ht="76.5" x14ac:dyDescent="0.2">
      <c r="A630" s="84" t="s">
        <v>2333</v>
      </c>
      <c r="B630" s="96" t="s">
        <v>2288</v>
      </c>
      <c r="C630" s="97" t="s">
        <v>2216</v>
      </c>
      <c r="D630" s="97" t="s">
        <v>2332</v>
      </c>
      <c r="E630" s="98" t="s">
        <v>2334</v>
      </c>
      <c r="F630" s="102">
        <v>27434202.719999999</v>
      </c>
      <c r="G630" s="119">
        <v>0</v>
      </c>
      <c r="H630" s="101">
        <f t="shared" si="18"/>
        <v>27434202.719999999</v>
      </c>
      <c r="I630" s="122">
        <f t="shared" si="19"/>
        <v>0</v>
      </c>
      <c r="J630" s="111"/>
    </row>
    <row r="631" spans="1:10" x14ac:dyDescent="0.2">
      <c r="A631" s="84" t="s">
        <v>1918</v>
      </c>
      <c r="B631" s="90" t="s">
        <v>2288</v>
      </c>
      <c r="C631" s="91" t="s">
        <v>2216</v>
      </c>
      <c r="D631" s="91" t="s">
        <v>2300</v>
      </c>
      <c r="E631" s="92" t="s">
        <v>1800</v>
      </c>
      <c r="F631" s="100">
        <v>472050</v>
      </c>
      <c r="G631" s="119">
        <v>151050</v>
      </c>
      <c r="H631" s="101">
        <f t="shared" si="18"/>
        <v>321000</v>
      </c>
      <c r="I631" s="122">
        <f t="shared" si="19"/>
        <v>31.99872894820464</v>
      </c>
      <c r="J631" s="111"/>
    </row>
    <row r="632" spans="1:10" ht="51" x14ac:dyDescent="0.2">
      <c r="A632" s="84" t="s">
        <v>2082</v>
      </c>
      <c r="B632" s="96" t="s">
        <v>2288</v>
      </c>
      <c r="C632" s="97" t="s">
        <v>2216</v>
      </c>
      <c r="D632" s="97" t="s">
        <v>2300</v>
      </c>
      <c r="E632" s="98" t="s">
        <v>2083</v>
      </c>
      <c r="F632" s="103">
        <v>191050</v>
      </c>
      <c r="G632" s="119">
        <v>151050</v>
      </c>
      <c r="H632" s="101">
        <f t="shared" si="18"/>
        <v>40000</v>
      </c>
      <c r="I632" s="122">
        <f t="shared" si="19"/>
        <v>79.063072494111481</v>
      </c>
      <c r="J632" s="111"/>
    </row>
    <row r="633" spans="1:10" ht="76.5" x14ac:dyDescent="0.2">
      <c r="A633" s="84" t="s">
        <v>2333</v>
      </c>
      <c r="B633" s="90" t="s">
        <v>2288</v>
      </c>
      <c r="C633" s="91" t="s">
        <v>2216</v>
      </c>
      <c r="D633" s="91" t="s">
        <v>2300</v>
      </c>
      <c r="E633" s="92" t="s">
        <v>2334</v>
      </c>
      <c r="F633" s="100">
        <v>281000</v>
      </c>
      <c r="G633" s="119">
        <v>0</v>
      </c>
      <c r="H633" s="101">
        <f t="shared" si="18"/>
        <v>281000</v>
      </c>
      <c r="I633" s="122">
        <f t="shared" si="19"/>
        <v>0</v>
      </c>
      <c r="J633" s="111"/>
    </row>
    <row r="634" spans="1:10" ht="25.5" x14ac:dyDescent="0.2">
      <c r="A634" s="84" t="s">
        <v>2225</v>
      </c>
      <c r="B634" s="96" t="s">
        <v>2288</v>
      </c>
      <c r="C634" s="97" t="s">
        <v>2216</v>
      </c>
      <c r="D634" s="97" t="s">
        <v>2301</v>
      </c>
      <c r="E634" s="98" t="s">
        <v>1800</v>
      </c>
      <c r="F634" s="100">
        <v>4370387.5599999996</v>
      </c>
      <c r="G634" s="119">
        <v>749334.39</v>
      </c>
      <c r="H634" s="101">
        <f t="shared" si="18"/>
        <v>3621053.1699999995</v>
      </c>
      <c r="I634" s="122">
        <f t="shared" si="19"/>
        <v>17.145719451938035</v>
      </c>
      <c r="J634" s="111"/>
    </row>
    <row r="635" spans="1:10" ht="51" x14ac:dyDescent="0.2">
      <c r="A635" s="84" t="s">
        <v>2082</v>
      </c>
      <c r="B635" s="90" t="s">
        <v>2288</v>
      </c>
      <c r="C635" s="91" t="s">
        <v>2216</v>
      </c>
      <c r="D635" s="91" t="s">
        <v>2301</v>
      </c>
      <c r="E635" s="92" t="s">
        <v>2083</v>
      </c>
      <c r="F635" s="100">
        <v>954860.47</v>
      </c>
      <c r="G635" s="119">
        <v>749334.39</v>
      </c>
      <c r="H635" s="101">
        <f t="shared" si="18"/>
        <v>205526.07999999996</v>
      </c>
      <c r="I635" s="122">
        <f t="shared" si="19"/>
        <v>78.475799715533313</v>
      </c>
      <c r="J635" s="111"/>
    </row>
    <row r="636" spans="1:10" x14ac:dyDescent="0.2">
      <c r="A636" s="84" t="s">
        <v>2137</v>
      </c>
      <c r="B636" s="96" t="s">
        <v>2288</v>
      </c>
      <c r="C636" s="97" t="s">
        <v>2216</v>
      </c>
      <c r="D636" s="97" t="s">
        <v>2301</v>
      </c>
      <c r="E636" s="98" t="s">
        <v>2138</v>
      </c>
      <c r="F636" s="100">
        <v>3116900.56</v>
      </c>
      <c r="G636" s="119">
        <v>0</v>
      </c>
      <c r="H636" s="101">
        <f t="shared" si="18"/>
        <v>3116900.56</v>
      </c>
      <c r="I636" s="122">
        <f t="shared" si="19"/>
        <v>0</v>
      </c>
      <c r="J636" s="111"/>
    </row>
    <row r="637" spans="1:10" ht="76.5" x14ac:dyDescent="0.2">
      <c r="A637" s="84" t="s">
        <v>2333</v>
      </c>
      <c r="B637" s="90" t="s">
        <v>2288</v>
      </c>
      <c r="C637" s="91" t="s">
        <v>2216</v>
      </c>
      <c r="D637" s="91" t="s">
        <v>2301</v>
      </c>
      <c r="E637" s="92" t="s">
        <v>2334</v>
      </c>
      <c r="F637" s="100">
        <v>298626.53000000003</v>
      </c>
      <c r="G637" s="119">
        <v>0</v>
      </c>
      <c r="H637" s="101">
        <f t="shared" si="18"/>
        <v>298626.53000000003</v>
      </c>
      <c r="I637" s="122">
        <f t="shared" si="19"/>
        <v>0</v>
      </c>
      <c r="J637" s="111"/>
    </row>
    <row r="638" spans="1:10" x14ac:dyDescent="0.2">
      <c r="A638" s="84" t="s">
        <v>1839</v>
      </c>
      <c r="B638" s="96" t="s">
        <v>2288</v>
      </c>
      <c r="C638" s="97" t="s">
        <v>2216</v>
      </c>
      <c r="D638" s="97" t="s">
        <v>2302</v>
      </c>
      <c r="E638" s="98" t="s">
        <v>1800</v>
      </c>
      <c r="F638" s="100">
        <v>611390</v>
      </c>
      <c r="G638" s="119">
        <v>155730</v>
      </c>
      <c r="H638" s="101">
        <f t="shared" si="18"/>
        <v>455660</v>
      </c>
      <c r="I638" s="122">
        <f t="shared" si="19"/>
        <v>25.471466657943374</v>
      </c>
      <c r="J638" s="111"/>
    </row>
    <row r="639" spans="1:10" ht="51" x14ac:dyDescent="0.2">
      <c r="A639" s="84" t="s">
        <v>2082</v>
      </c>
      <c r="B639" s="90" t="s">
        <v>2288</v>
      </c>
      <c r="C639" s="91" t="s">
        <v>2216</v>
      </c>
      <c r="D639" s="91" t="s">
        <v>2302</v>
      </c>
      <c r="E639" s="92" t="s">
        <v>2083</v>
      </c>
      <c r="F639" s="100">
        <v>380490</v>
      </c>
      <c r="G639" s="119">
        <v>155730</v>
      </c>
      <c r="H639" s="101">
        <f t="shared" si="18"/>
        <v>224760</v>
      </c>
      <c r="I639" s="122">
        <f t="shared" si="19"/>
        <v>40.928802333832685</v>
      </c>
      <c r="J639" s="111"/>
    </row>
    <row r="640" spans="1:10" ht="76.5" x14ac:dyDescent="0.2">
      <c r="A640" s="84" t="s">
        <v>2333</v>
      </c>
      <c r="B640" s="96" t="s">
        <v>2288</v>
      </c>
      <c r="C640" s="97" t="s">
        <v>2216</v>
      </c>
      <c r="D640" s="97" t="s">
        <v>2302</v>
      </c>
      <c r="E640" s="98" t="s">
        <v>2334</v>
      </c>
      <c r="F640" s="100">
        <v>230900</v>
      </c>
      <c r="G640" s="119">
        <v>0</v>
      </c>
      <c r="H640" s="101">
        <f t="shared" si="18"/>
        <v>230900</v>
      </c>
      <c r="I640" s="122">
        <f t="shared" si="19"/>
        <v>0</v>
      </c>
      <c r="J640" s="111"/>
    </row>
    <row r="641" spans="1:10" ht="25.5" x14ac:dyDescent="0.2">
      <c r="A641" s="84" t="s">
        <v>2303</v>
      </c>
      <c r="B641" s="90" t="s">
        <v>2288</v>
      </c>
      <c r="C641" s="91" t="s">
        <v>2216</v>
      </c>
      <c r="D641" s="91" t="s">
        <v>2304</v>
      </c>
      <c r="E641" s="92" t="s">
        <v>1800</v>
      </c>
      <c r="F641" s="100">
        <v>3523000</v>
      </c>
      <c r="G641" s="119">
        <v>3513626.83</v>
      </c>
      <c r="H641" s="101">
        <f t="shared" si="18"/>
        <v>9373.1699999999255</v>
      </c>
      <c r="I641" s="122">
        <f t="shared" si="19"/>
        <v>99.733943514050523</v>
      </c>
      <c r="J641" s="111"/>
    </row>
    <row r="642" spans="1:10" ht="25.5" x14ac:dyDescent="0.2">
      <c r="A642" s="85" t="s">
        <v>2305</v>
      </c>
      <c r="B642" s="96" t="s">
        <v>2288</v>
      </c>
      <c r="C642" s="97" t="s">
        <v>2216</v>
      </c>
      <c r="D642" s="97" t="s">
        <v>2304</v>
      </c>
      <c r="E642" s="98" t="s">
        <v>2306</v>
      </c>
      <c r="F642" s="100">
        <v>2918800</v>
      </c>
      <c r="G642" s="119">
        <v>2918800</v>
      </c>
      <c r="H642" s="101">
        <f t="shared" si="18"/>
        <v>0</v>
      </c>
      <c r="I642" s="122">
        <f t="shared" si="19"/>
        <v>100</v>
      </c>
      <c r="J642" s="111"/>
    </row>
    <row r="643" spans="1:10" ht="51" x14ac:dyDescent="0.2">
      <c r="A643" s="84" t="s">
        <v>2335</v>
      </c>
      <c r="B643" s="90" t="s">
        <v>2288</v>
      </c>
      <c r="C643" s="91" t="s">
        <v>2216</v>
      </c>
      <c r="D643" s="91" t="s">
        <v>2304</v>
      </c>
      <c r="E643" s="92" t="s">
        <v>2336</v>
      </c>
      <c r="F643" s="100">
        <v>604200</v>
      </c>
      <c r="G643" s="119">
        <v>594826.82999999996</v>
      </c>
      <c r="H643" s="101">
        <f t="shared" si="18"/>
        <v>9373.1700000000419</v>
      </c>
      <c r="I643" s="122">
        <f t="shared" si="19"/>
        <v>98.448664349553113</v>
      </c>
      <c r="J643" s="111"/>
    </row>
    <row r="644" spans="1:10" x14ac:dyDescent="0.2">
      <c r="A644" s="86" t="s">
        <v>2117</v>
      </c>
      <c r="B644" s="96" t="s">
        <v>2288</v>
      </c>
      <c r="C644" s="97" t="s">
        <v>2118</v>
      </c>
      <c r="D644" s="97" t="s">
        <v>1799</v>
      </c>
      <c r="E644" s="98" t="s">
        <v>1800</v>
      </c>
      <c r="F644" s="100">
        <v>55563071.899999999</v>
      </c>
      <c r="G644" s="119">
        <v>17780829.079999998</v>
      </c>
      <c r="H644" s="101">
        <f t="shared" si="18"/>
        <v>37782242.82</v>
      </c>
      <c r="I644" s="122">
        <f t="shared" si="19"/>
        <v>32.001162772283656</v>
      </c>
      <c r="J644" s="111"/>
    </row>
    <row r="645" spans="1:10" ht="38.25" x14ac:dyDescent="0.2">
      <c r="A645" s="84" t="s">
        <v>2337</v>
      </c>
      <c r="B645" s="90" t="s">
        <v>2288</v>
      </c>
      <c r="C645" s="91" t="s">
        <v>2118</v>
      </c>
      <c r="D645" s="91" t="s">
        <v>2338</v>
      </c>
      <c r="E645" s="92" t="s">
        <v>1800</v>
      </c>
      <c r="F645" s="100">
        <v>18283441.899999999</v>
      </c>
      <c r="G645" s="119">
        <v>346761.31</v>
      </c>
      <c r="H645" s="101">
        <f t="shared" si="18"/>
        <v>17936680.59</v>
      </c>
      <c r="I645" s="122">
        <f t="shared" si="19"/>
        <v>1.8965866049542894</v>
      </c>
      <c r="J645" s="111"/>
    </row>
    <row r="646" spans="1:10" ht="38.25" x14ac:dyDescent="0.2">
      <c r="A646" s="84" t="s">
        <v>2129</v>
      </c>
      <c r="B646" s="96" t="s">
        <v>2288</v>
      </c>
      <c r="C646" s="97" t="s">
        <v>2118</v>
      </c>
      <c r="D646" s="97" t="s">
        <v>2338</v>
      </c>
      <c r="E646" s="98" t="s">
        <v>2130</v>
      </c>
      <c r="F646" s="100">
        <v>10000000</v>
      </c>
      <c r="G646" s="119">
        <v>346761.31</v>
      </c>
      <c r="H646" s="101">
        <f t="shared" si="18"/>
        <v>9653238.6899999995</v>
      </c>
      <c r="I646" s="122">
        <f t="shared" si="19"/>
        <v>3.4676130999999999</v>
      </c>
      <c r="J646" s="111"/>
    </row>
    <row r="647" spans="1:10" x14ac:dyDescent="0.2">
      <c r="A647" s="84" t="s">
        <v>2137</v>
      </c>
      <c r="B647" s="90" t="s">
        <v>2288</v>
      </c>
      <c r="C647" s="91" t="s">
        <v>2118</v>
      </c>
      <c r="D647" s="91" t="s">
        <v>2338</v>
      </c>
      <c r="E647" s="92" t="s">
        <v>2138</v>
      </c>
      <c r="F647" s="100">
        <v>450000</v>
      </c>
      <c r="G647" s="119">
        <v>0</v>
      </c>
      <c r="H647" s="101">
        <f t="shared" ref="H647:H710" si="20">F647-G647</f>
        <v>450000</v>
      </c>
      <c r="I647" s="122">
        <f t="shared" ref="I647:I710" si="21">G647/F647*100</f>
        <v>0</v>
      </c>
      <c r="J647" s="111"/>
    </row>
    <row r="648" spans="1:10" ht="25.5" x14ac:dyDescent="0.2">
      <c r="A648" s="84" t="s">
        <v>2239</v>
      </c>
      <c r="B648" s="96" t="s">
        <v>2288</v>
      </c>
      <c r="C648" s="97" t="s">
        <v>2118</v>
      </c>
      <c r="D648" s="97" t="s">
        <v>2338</v>
      </c>
      <c r="E648" s="98" t="s">
        <v>2240</v>
      </c>
      <c r="F648" s="100">
        <v>7833441.9000000004</v>
      </c>
      <c r="G648" s="119">
        <v>0</v>
      </c>
      <c r="H648" s="101">
        <f t="shared" si="20"/>
        <v>7833441.9000000004</v>
      </c>
      <c r="I648" s="122">
        <f t="shared" si="21"/>
        <v>0</v>
      </c>
      <c r="J648" s="111"/>
    </row>
    <row r="649" spans="1:10" ht="25.5" x14ac:dyDescent="0.2">
      <c r="A649" s="84" t="s">
        <v>2339</v>
      </c>
      <c r="B649" s="90" t="s">
        <v>2288</v>
      </c>
      <c r="C649" s="91" t="s">
        <v>2118</v>
      </c>
      <c r="D649" s="91" t="s">
        <v>2340</v>
      </c>
      <c r="E649" s="92" t="s">
        <v>1800</v>
      </c>
      <c r="F649" s="100">
        <v>300000</v>
      </c>
      <c r="G649" s="119">
        <v>265577</v>
      </c>
      <c r="H649" s="101">
        <f t="shared" si="20"/>
        <v>34423</v>
      </c>
      <c r="I649" s="122">
        <f t="shared" si="21"/>
        <v>88.525666666666666</v>
      </c>
      <c r="J649" s="111"/>
    </row>
    <row r="650" spans="1:10" ht="51" x14ac:dyDescent="0.2">
      <c r="A650" s="84" t="s">
        <v>2082</v>
      </c>
      <c r="B650" s="96" t="s">
        <v>2288</v>
      </c>
      <c r="C650" s="97" t="s">
        <v>2118</v>
      </c>
      <c r="D650" s="97" t="s">
        <v>2340</v>
      </c>
      <c r="E650" s="98" t="s">
        <v>2083</v>
      </c>
      <c r="F650" s="100">
        <v>300000</v>
      </c>
      <c r="G650" s="119">
        <v>265577</v>
      </c>
      <c r="H650" s="101">
        <f t="shared" si="20"/>
        <v>34423</v>
      </c>
      <c r="I650" s="122">
        <f t="shared" si="21"/>
        <v>88.525666666666666</v>
      </c>
      <c r="J650" s="111"/>
    </row>
    <row r="651" spans="1:10" ht="51" x14ac:dyDescent="0.2">
      <c r="A651" s="84" t="s">
        <v>2341</v>
      </c>
      <c r="B651" s="90" t="s">
        <v>2288</v>
      </c>
      <c r="C651" s="91" t="s">
        <v>2118</v>
      </c>
      <c r="D651" s="91" t="s">
        <v>2342</v>
      </c>
      <c r="E651" s="92" t="s">
        <v>1800</v>
      </c>
      <c r="F651" s="100">
        <v>24807780</v>
      </c>
      <c r="G651" s="119">
        <v>11199716.67</v>
      </c>
      <c r="H651" s="101">
        <f t="shared" si="20"/>
        <v>13608063.33</v>
      </c>
      <c r="I651" s="122">
        <f t="shared" si="21"/>
        <v>45.145985130471168</v>
      </c>
      <c r="J651" s="111"/>
    </row>
    <row r="652" spans="1:10" x14ac:dyDescent="0.2">
      <c r="A652" s="84" t="s">
        <v>1886</v>
      </c>
      <c r="B652" s="90" t="s">
        <v>2288</v>
      </c>
      <c r="C652" s="91" t="s">
        <v>2118</v>
      </c>
      <c r="D652" s="91" t="s">
        <v>2342</v>
      </c>
      <c r="E652" s="92" t="s">
        <v>1887</v>
      </c>
      <c r="F652" s="100">
        <v>17132000</v>
      </c>
      <c r="G652" s="119">
        <v>7742448.9500000002</v>
      </c>
      <c r="H652" s="101">
        <f t="shared" si="20"/>
        <v>9389551.0500000007</v>
      </c>
      <c r="I652" s="122">
        <f t="shared" si="21"/>
        <v>45.192907716553819</v>
      </c>
      <c r="J652" s="111"/>
    </row>
    <row r="653" spans="1:10" ht="25.5" x14ac:dyDescent="0.2">
      <c r="A653" s="84" t="s">
        <v>1888</v>
      </c>
      <c r="B653" s="96" t="s">
        <v>2288</v>
      </c>
      <c r="C653" s="97" t="s">
        <v>2118</v>
      </c>
      <c r="D653" s="97" t="s">
        <v>2342</v>
      </c>
      <c r="E653" s="98" t="s">
        <v>1889</v>
      </c>
      <c r="F653" s="100">
        <v>6500</v>
      </c>
      <c r="G653" s="119">
        <v>2100</v>
      </c>
      <c r="H653" s="101">
        <f t="shared" si="20"/>
        <v>4400</v>
      </c>
      <c r="I653" s="122">
        <f t="shared" si="21"/>
        <v>32.307692307692307</v>
      </c>
      <c r="J653" s="111"/>
    </row>
    <row r="654" spans="1:10" ht="38.25" x14ac:dyDescent="0.2">
      <c r="A654" s="84" t="s">
        <v>1890</v>
      </c>
      <c r="B654" s="90" t="s">
        <v>2288</v>
      </c>
      <c r="C654" s="91" t="s">
        <v>2118</v>
      </c>
      <c r="D654" s="91" t="s">
        <v>2342</v>
      </c>
      <c r="E654" s="92" t="s">
        <v>1891</v>
      </c>
      <c r="F654" s="100">
        <v>5156600</v>
      </c>
      <c r="G654" s="119">
        <v>2084743.13</v>
      </c>
      <c r="H654" s="101">
        <f t="shared" si="20"/>
        <v>3071856.87</v>
      </c>
      <c r="I654" s="122">
        <f t="shared" si="21"/>
        <v>40.428637668231005</v>
      </c>
      <c r="J654" s="111"/>
    </row>
    <row r="655" spans="1:10" x14ac:dyDescent="0.2">
      <c r="A655" s="84" t="s">
        <v>1819</v>
      </c>
      <c r="B655" s="96" t="s">
        <v>2288</v>
      </c>
      <c r="C655" s="97" t="s">
        <v>2118</v>
      </c>
      <c r="D655" s="97" t="s">
        <v>2342</v>
      </c>
      <c r="E655" s="98" t="s">
        <v>1820</v>
      </c>
      <c r="F655" s="100">
        <v>2492800</v>
      </c>
      <c r="G655" s="119">
        <v>1365924.59</v>
      </c>
      <c r="H655" s="101">
        <f t="shared" si="20"/>
        <v>1126875.4099999999</v>
      </c>
      <c r="I655" s="122">
        <f t="shared" si="21"/>
        <v>54.794792602695765</v>
      </c>
      <c r="J655" s="111"/>
    </row>
    <row r="656" spans="1:10" ht="25.5" x14ac:dyDescent="0.2">
      <c r="A656" s="84" t="s">
        <v>1853</v>
      </c>
      <c r="B656" s="90" t="s">
        <v>2288</v>
      </c>
      <c r="C656" s="91" t="s">
        <v>2118</v>
      </c>
      <c r="D656" s="91" t="s">
        <v>2342</v>
      </c>
      <c r="E656" s="92" t="s">
        <v>1797</v>
      </c>
      <c r="F656" s="100">
        <v>19880</v>
      </c>
      <c r="G656" s="119">
        <v>4500</v>
      </c>
      <c r="H656" s="101">
        <f t="shared" si="20"/>
        <v>15380</v>
      </c>
      <c r="I656" s="122">
        <f t="shared" si="21"/>
        <v>22.635814889336018</v>
      </c>
      <c r="J656" s="111"/>
    </row>
    <row r="657" spans="1:10" ht="38.25" x14ac:dyDescent="0.2">
      <c r="A657" s="84" t="s">
        <v>2343</v>
      </c>
      <c r="B657" s="96" t="s">
        <v>2288</v>
      </c>
      <c r="C657" s="97" t="s">
        <v>2118</v>
      </c>
      <c r="D657" s="97" t="s">
        <v>2344</v>
      </c>
      <c r="E657" s="98" t="s">
        <v>1800</v>
      </c>
      <c r="F657" s="100">
        <v>11997050</v>
      </c>
      <c r="G657" s="119">
        <v>5884434.0999999996</v>
      </c>
      <c r="H657" s="101">
        <f t="shared" si="20"/>
        <v>6112615.9000000004</v>
      </c>
      <c r="I657" s="122">
        <f t="shared" si="21"/>
        <v>49.049008714642348</v>
      </c>
      <c r="J657" s="111"/>
    </row>
    <row r="658" spans="1:10" ht="51" x14ac:dyDescent="0.2">
      <c r="A658" s="84" t="s">
        <v>2082</v>
      </c>
      <c r="B658" s="90" t="s">
        <v>2288</v>
      </c>
      <c r="C658" s="91" t="s">
        <v>2118</v>
      </c>
      <c r="D658" s="91" t="s">
        <v>2344</v>
      </c>
      <c r="E658" s="92" t="s">
        <v>2083</v>
      </c>
      <c r="F658" s="100">
        <v>11997050</v>
      </c>
      <c r="G658" s="119">
        <v>5884434.0999999996</v>
      </c>
      <c r="H658" s="101">
        <f t="shared" si="20"/>
        <v>6112615.9000000004</v>
      </c>
      <c r="I658" s="122">
        <f t="shared" si="21"/>
        <v>49.049008714642348</v>
      </c>
      <c r="J658" s="111"/>
    </row>
    <row r="659" spans="1:10" x14ac:dyDescent="0.2">
      <c r="A659" s="84" t="s">
        <v>1839</v>
      </c>
      <c r="B659" s="96" t="s">
        <v>2288</v>
      </c>
      <c r="C659" s="97" t="s">
        <v>2118</v>
      </c>
      <c r="D659" s="97" t="s">
        <v>2302</v>
      </c>
      <c r="E659" s="98" t="s">
        <v>1800</v>
      </c>
      <c r="F659" s="100">
        <v>174800</v>
      </c>
      <c r="G659" s="119">
        <v>84340</v>
      </c>
      <c r="H659" s="101">
        <f t="shared" si="20"/>
        <v>90460</v>
      </c>
      <c r="I659" s="122">
        <f t="shared" si="21"/>
        <v>48.249427917620139</v>
      </c>
      <c r="J659" s="111"/>
    </row>
    <row r="660" spans="1:10" x14ac:dyDescent="0.2">
      <c r="A660" s="84" t="s">
        <v>1819</v>
      </c>
      <c r="B660" s="90" t="s">
        <v>2288</v>
      </c>
      <c r="C660" s="91" t="s">
        <v>2118</v>
      </c>
      <c r="D660" s="91" t="s">
        <v>2302</v>
      </c>
      <c r="E660" s="92" t="s">
        <v>1820</v>
      </c>
      <c r="F660" s="100">
        <v>90000</v>
      </c>
      <c r="G660" s="119">
        <v>0</v>
      </c>
      <c r="H660" s="101">
        <f t="shared" si="20"/>
        <v>90000</v>
      </c>
      <c r="I660" s="122">
        <f t="shared" si="21"/>
        <v>0</v>
      </c>
      <c r="J660" s="111"/>
    </row>
    <row r="661" spans="1:10" ht="51" x14ac:dyDescent="0.2">
      <c r="A661" s="84" t="s">
        <v>2082</v>
      </c>
      <c r="B661" s="96" t="s">
        <v>2288</v>
      </c>
      <c r="C661" s="97" t="s">
        <v>2118</v>
      </c>
      <c r="D661" s="97" t="s">
        <v>2302</v>
      </c>
      <c r="E661" s="98" t="s">
        <v>2083</v>
      </c>
      <c r="F661" s="100">
        <v>84800</v>
      </c>
      <c r="G661" s="119">
        <v>84340</v>
      </c>
      <c r="H661" s="101">
        <f t="shared" si="20"/>
        <v>460</v>
      </c>
      <c r="I661" s="122">
        <f t="shared" si="21"/>
        <v>99.45754716981132</v>
      </c>
      <c r="J661" s="111"/>
    </row>
    <row r="662" spans="1:10" x14ac:dyDescent="0.2">
      <c r="A662" s="84" t="s">
        <v>2121</v>
      </c>
      <c r="B662" s="90" t="s">
        <v>2288</v>
      </c>
      <c r="C662" s="91" t="s">
        <v>2122</v>
      </c>
      <c r="D662" s="91" t="s">
        <v>1799</v>
      </c>
      <c r="E662" s="92" t="s">
        <v>1800</v>
      </c>
      <c r="F662" s="100">
        <v>63093942</v>
      </c>
      <c r="G662" s="119">
        <v>20589186.079999998</v>
      </c>
      <c r="H662" s="101">
        <f t="shared" si="20"/>
        <v>42504755.920000002</v>
      </c>
      <c r="I662" s="122">
        <f t="shared" si="21"/>
        <v>32.632587895681013</v>
      </c>
      <c r="J662" s="111"/>
    </row>
    <row r="663" spans="1:10" x14ac:dyDescent="0.2">
      <c r="A663" s="84" t="s">
        <v>2131</v>
      </c>
      <c r="B663" s="96" t="s">
        <v>2288</v>
      </c>
      <c r="C663" s="97" t="s">
        <v>2132</v>
      </c>
      <c r="D663" s="97" t="s">
        <v>1799</v>
      </c>
      <c r="E663" s="98" t="s">
        <v>1800</v>
      </c>
      <c r="F663" s="100">
        <v>21635000</v>
      </c>
      <c r="G663" s="119">
        <v>7846920.7999999998</v>
      </c>
      <c r="H663" s="101">
        <f t="shared" si="20"/>
        <v>13788079.199999999</v>
      </c>
      <c r="I663" s="122">
        <f t="shared" si="21"/>
        <v>36.269566905477234</v>
      </c>
      <c r="J663" s="111"/>
    </row>
    <row r="664" spans="1:10" ht="38.25" x14ac:dyDescent="0.2">
      <c r="A664" s="84" t="s">
        <v>2345</v>
      </c>
      <c r="B664" s="90" t="s">
        <v>2288</v>
      </c>
      <c r="C664" s="91" t="s">
        <v>2132</v>
      </c>
      <c r="D664" s="91" t="s">
        <v>2346</v>
      </c>
      <c r="E664" s="92" t="s">
        <v>1800</v>
      </c>
      <c r="F664" s="100">
        <v>21590000</v>
      </c>
      <c r="G664" s="119">
        <v>7803980.1299999999</v>
      </c>
      <c r="H664" s="101">
        <f t="shared" si="20"/>
        <v>13786019.870000001</v>
      </c>
      <c r="I664" s="122">
        <f t="shared" si="21"/>
        <v>36.146272024085221</v>
      </c>
      <c r="J664" s="111"/>
    </row>
    <row r="665" spans="1:10" ht="38.25" x14ac:dyDescent="0.2">
      <c r="A665" s="84" t="s">
        <v>2129</v>
      </c>
      <c r="B665" s="90" t="s">
        <v>2288</v>
      </c>
      <c r="C665" s="91" t="s">
        <v>2132</v>
      </c>
      <c r="D665" s="91" t="s">
        <v>2346</v>
      </c>
      <c r="E665" s="92" t="s">
        <v>2130</v>
      </c>
      <c r="F665" s="100">
        <v>21590000</v>
      </c>
      <c r="G665" s="119">
        <v>7803980.1299999999</v>
      </c>
      <c r="H665" s="101">
        <f t="shared" si="20"/>
        <v>13786019.870000001</v>
      </c>
      <c r="I665" s="122">
        <f t="shared" si="21"/>
        <v>36.146272024085221</v>
      </c>
      <c r="J665" s="111"/>
    </row>
    <row r="666" spans="1:10" ht="25.5" x14ac:dyDescent="0.2">
      <c r="A666" s="84" t="s">
        <v>2347</v>
      </c>
      <c r="B666" s="96" t="s">
        <v>2288</v>
      </c>
      <c r="C666" s="97" t="s">
        <v>2132</v>
      </c>
      <c r="D666" s="97" t="s">
        <v>2348</v>
      </c>
      <c r="E666" s="98" t="s">
        <v>1800</v>
      </c>
      <c r="F666" s="100">
        <v>45000</v>
      </c>
      <c r="G666" s="119">
        <v>42940.67</v>
      </c>
      <c r="H666" s="101">
        <f t="shared" si="20"/>
        <v>2059.3300000000017</v>
      </c>
      <c r="I666" s="122">
        <f t="shared" si="21"/>
        <v>95.423711111111103</v>
      </c>
      <c r="J666" s="111"/>
    </row>
    <row r="667" spans="1:10" x14ac:dyDescent="0.2">
      <c r="A667" s="84" t="s">
        <v>2115</v>
      </c>
      <c r="B667" s="90" t="s">
        <v>2288</v>
      </c>
      <c r="C667" s="91" t="s">
        <v>2132</v>
      </c>
      <c r="D667" s="91" t="s">
        <v>2348</v>
      </c>
      <c r="E667" s="92" t="s">
        <v>2116</v>
      </c>
      <c r="F667" s="100">
        <v>45000</v>
      </c>
      <c r="G667" s="119">
        <v>42940.67</v>
      </c>
      <c r="H667" s="101">
        <f t="shared" si="20"/>
        <v>2059.3300000000017</v>
      </c>
      <c r="I667" s="122">
        <f t="shared" si="21"/>
        <v>95.423711111111103</v>
      </c>
      <c r="J667" s="111"/>
    </row>
    <row r="668" spans="1:10" x14ac:dyDescent="0.2">
      <c r="A668" s="84" t="s">
        <v>2139</v>
      </c>
      <c r="B668" s="96" t="s">
        <v>2288</v>
      </c>
      <c r="C668" s="97" t="s">
        <v>2140</v>
      </c>
      <c r="D668" s="97" t="s">
        <v>1799</v>
      </c>
      <c r="E668" s="98" t="s">
        <v>1800</v>
      </c>
      <c r="F668" s="100">
        <v>41458942</v>
      </c>
      <c r="G668" s="119">
        <v>12742265.279999999</v>
      </c>
      <c r="H668" s="101">
        <f t="shared" si="20"/>
        <v>28716676.719999999</v>
      </c>
      <c r="I668" s="122">
        <f t="shared" si="21"/>
        <v>30.734661005097525</v>
      </c>
      <c r="J668" s="111"/>
    </row>
    <row r="669" spans="1:10" ht="63.75" x14ac:dyDescent="0.2">
      <c r="A669" s="84" t="s">
        <v>2349</v>
      </c>
      <c r="B669" s="90" t="s">
        <v>2288</v>
      </c>
      <c r="C669" s="91" t="s">
        <v>2140</v>
      </c>
      <c r="D669" s="91" t="s">
        <v>2350</v>
      </c>
      <c r="E669" s="92" t="s">
        <v>1800</v>
      </c>
      <c r="F669" s="100">
        <v>34015561.060000002</v>
      </c>
      <c r="G669" s="119">
        <v>5298884.34</v>
      </c>
      <c r="H669" s="101">
        <f t="shared" si="20"/>
        <v>28716676.720000003</v>
      </c>
      <c r="I669" s="122">
        <f t="shared" si="21"/>
        <v>15.577824310036531</v>
      </c>
      <c r="J669" s="111"/>
    </row>
    <row r="670" spans="1:10" ht="25.5" x14ac:dyDescent="0.2">
      <c r="A670" s="84" t="s">
        <v>2147</v>
      </c>
      <c r="B670" s="96" t="s">
        <v>2288</v>
      </c>
      <c r="C670" s="97" t="s">
        <v>2140</v>
      </c>
      <c r="D670" s="97" t="s">
        <v>2350</v>
      </c>
      <c r="E670" s="98" t="s">
        <v>2148</v>
      </c>
      <c r="F670" s="100">
        <v>34015561.060000002</v>
      </c>
      <c r="G670" s="119">
        <v>5298884.34</v>
      </c>
      <c r="H670" s="101">
        <f t="shared" si="20"/>
        <v>28716676.720000003</v>
      </c>
      <c r="I670" s="122">
        <f t="shared" si="21"/>
        <v>15.577824310036531</v>
      </c>
      <c r="J670" s="111"/>
    </row>
    <row r="671" spans="1:10" ht="63.75" x14ac:dyDescent="0.2">
      <c r="A671" s="84" t="s">
        <v>2349</v>
      </c>
      <c r="B671" s="90" t="s">
        <v>2288</v>
      </c>
      <c r="C671" s="91" t="s">
        <v>2140</v>
      </c>
      <c r="D671" s="91" t="s">
        <v>2351</v>
      </c>
      <c r="E671" s="92" t="s">
        <v>1800</v>
      </c>
      <c r="F671" s="100">
        <v>7443380.9400000004</v>
      </c>
      <c r="G671" s="119">
        <v>7443380.9400000004</v>
      </c>
      <c r="H671" s="101">
        <f t="shared" si="20"/>
        <v>0</v>
      </c>
      <c r="I671" s="122">
        <f t="shared" si="21"/>
        <v>100</v>
      </c>
      <c r="J671" s="111"/>
    </row>
    <row r="672" spans="1:10" ht="25.5" x14ac:dyDescent="0.2">
      <c r="A672" s="84" t="s">
        <v>2147</v>
      </c>
      <c r="B672" s="96" t="s">
        <v>2288</v>
      </c>
      <c r="C672" s="97" t="s">
        <v>2140</v>
      </c>
      <c r="D672" s="97" t="s">
        <v>2351</v>
      </c>
      <c r="E672" s="98" t="s">
        <v>2148</v>
      </c>
      <c r="F672" s="100">
        <v>7443380.9400000004</v>
      </c>
      <c r="G672" s="119">
        <v>7443380.9400000004</v>
      </c>
      <c r="H672" s="101">
        <f t="shared" si="20"/>
        <v>0</v>
      </c>
      <c r="I672" s="122">
        <f t="shared" si="21"/>
        <v>100</v>
      </c>
      <c r="J672" s="111"/>
    </row>
    <row r="673" spans="1:10" ht="38.25" x14ac:dyDescent="0.2">
      <c r="A673" s="84" t="s">
        <v>2352</v>
      </c>
      <c r="B673" s="90" t="s">
        <v>2353</v>
      </c>
      <c r="C673" s="91" t="s">
        <v>1798</v>
      </c>
      <c r="D673" s="91" t="s">
        <v>1799</v>
      </c>
      <c r="E673" s="92" t="s">
        <v>1800</v>
      </c>
      <c r="F673" s="100">
        <v>140787636.47999999</v>
      </c>
      <c r="G673" s="119">
        <v>70973478.579999998</v>
      </c>
      <c r="H673" s="101">
        <f t="shared" si="20"/>
        <v>69814157.899999991</v>
      </c>
      <c r="I673" s="122">
        <f t="shared" si="21"/>
        <v>50.411726735736742</v>
      </c>
      <c r="J673" s="111"/>
    </row>
    <row r="674" spans="1:10" x14ac:dyDescent="0.2">
      <c r="A674" s="84" t="s">
        <v>2159</v>
      </c>
      <c r="B674" s="96" t="s">
        <v>2353</v>
      </c>
      <c r="C674" s="97" t="s">
        <v>2160</v>
      </c>
      <c r="D674" s="97" t="s">
        <v>1799</v>
      </c>
      <c r="E674" s="98" t="s">
        <v>1800</v>
      </c>
      <c r="F674" s="100">
        <v>140787636.47999999</v>
      </c>
      <c r="G674" s="119">
        <v>70973478.579999998</v>
      </c>
      <c r="H674" s="101">
        <f t="shared" si="20"/>
        <v>69814157.899999991</v>
      </c>
      <c r="I674" s="122">
        <f t="shared" si="21"/>
        <v>50.411726735736742</v>
      </c>
      <c r="J674" s="111"/>
    </row>
    <row r="675" spans="1:10" x14ac:dyDescent="0.2">
      <c r="A675" s="84" t="s">
        <v>2354</v>
      </c>
      <c r="B675" s="90" t="s">
        <v>2353</v>
      </c>
      <c r="C675" s="91" t="s">
        <v>2355</v>
      </c>
      <c r="D675" s="91" t="s">
        <v>1799</v>
      </c>
      <c r="E675" s="92" t="s">
        <v>1800</v>
      </c>
      <c r="F675" s="100">
        <v>14251515.720000001</v>
      </c>
      <c r="G675" s="119">
        <v>7243963.4500000002</v>
      </c>
      <c r="H675" s="101">
        <f t="shared" si="20"/>
        <v>7007552.2700000005</v>
      </c>
      <c r="I675" s="122">
        <f t="shared" si="21"/>
        <v>50.829424689432258</v>
      </c>
      <c r="J675" s="111"/>
    </row>
    <row r="676" spans="1:10" x14ac:dyDescent="0.2">
      <c r="A676" s="84" t="s">
        <v>1918</v>
      </c>
      <c r="B676" s="96" t="s">
        <v>2353</v>
      </c>
      <c r="C676" s="97" t="s">
        <v>2355</v>
      </c>
      <c r="D676" s="97" t="s">
        <v>2356</v>
      </c>
      <c r="E676" s="98" t="s">
        <v>1800</v>
      </c>
      <c r="F676" s="100">
        <v>56000</v>
      </c>
      <c r="G676" s="119">
        <v>0</v>
      </c>
      <c r="H676" s="101">
        <f t="shared" si="20"/>
        <v>56000</v>
      </c>
      <c r="I676" s="122">
        <f t="shared" si="21"/>
        <v>0</v>
      </c>
      <c r="J676" s="111"/>
    </row>
    <row r="677" spans="1:10" ht="51" x14ac:dyDescent="0.2">
      <c r="A677" s="84" t="s">
        <v>2255</v>
      </c>
      <c r="B677" s="90" t="s">
        <v>2353</v>
      </c>
      <c r="C677" s="91" t="s">
        <v>2355</v>
      </c>
      <c r="D677" s="91" t="s">
        <v>2356</v>
      </c>
      <c r="E677" s="92" t="s">
        <v>2256</v>
      </c>
      <c r="F677" s="100">
        <v>56000</v>
      </c>
      <c r="G677" s="119">
        <v>0</v>
      </c>
      <c r="H677" s="101">
        <f t="shared" si="20"/>
        <v>56000</v>
      </c>
      <c r="I677" s="122">
        <f t="shared" si="21"/>
        <v>0</v>
      </c>
      <c r="J677" s="111"/>
    </row>
    <row r="678" spans="1:10" ht="38.25" x14ac:dyDescent="0.2">
      <c r="A678" s="84" t="s">
        <v>2357</v>
      </c>
      <c r="B678" s="96" t="s">
        <v>2353</v>
      </c>
      <c r="C678" s="97" t="s">
        <v>2355</v>
      </c>
      <c r="D678" s="97" t="s">
        <v>2358</v>
      </c>
      <c r="E678" s="98" t="s">
        <v>1800</v>
      </c>
      <c r="F678" s="100">
        <v>14195515.720000001</v>
      </c>
      <c r="G678" s="119">
        <v>7243963.4500000002</v>
      </c>
      <c r="H678" s="101">
        <f t="shared" si="20"/>
        <v>6951552.2700000005</v>
      </c>
      <c r="I678" s="122">
        <f t="shared" si="21"/>
        <v>51.029942080892567</v>
      </c>
      <c r="J678" s="111"/>
    </row>
    <row r="679" spans="1:10" ht="51" x14ac:dyDescent="0.2">
      <c r="A679" s="84" t="s">
        <v>2255</v>
      </c>
      <c r="B679" s="90" t="s">
        <v>2353</v>
      </c>
      <c r="C679" s="91" t="s">
        <v>2355</v>
      </c>
      <c r="D679" s="91" t="s">
        <v>2358</v>
      </c>
      <c r="E679" s="92" t="s">
        <v>2256</v>
      </c>
      <c r="F679" s="100">
        <v>14195515.720000001</v>
      </c>
      <c r="G679" s="119">
        <v>7243963.4500000002</v>
      </c>
      <c r="H679" s="101">
        <f t="shared" si="20"/>
        <v>6951552.2700000005</v>
      </c>
      <c r="I679" s="122">
        <f t="shared" si="21"/>
        <v>51.029942080892567</v>
      </c>
      <c r="J679" s="111"/>
    </row>
    <row r="680" spans="1:10" x14ac:dyDescent="0.2">
      <c r="A680" s="84" t="s">
        <v>2161</v>
      </c>
      <c r="B680" s="90" t="s">
        <v>2353</v>
      </c>
      <c r="C680" s="91" t="s">
        <v>2162</v>
      </c>
      <c r="D680" s="91" t="s">
        <v>1799</v>
      </c>
      <c r="E680" s="92" t="s">
        <v>1800</v>
      </c>
      <c r="F680" s="100">
        <v>117318963.76000001</v>
      </c>
      <c r="G680" s="119">
        <v>59906063.890000001</v>
      </c>
      <c r="H680" s="101">
        <f t="shared" si="20"/>
        <v>57412899.870000005</v>
      </c>
      <c r="I680" s="122">
        <f t="shared" si="21"/>
        <v>51.062557978734056</v>
      </c>
      <c r="J680" s="111"/>
    </row>
    <row r="681" spans="1:10" x14ac:dyDescent="0.2">
      <c r="A681" s="84" t="s">
        <v>1918</v>
      </c>
      <c r="B681" s="96" t="s">
        <v>2353</v>
      </c>
      <c r="C681" s="97" t="s">
        <v>2162</v>
      </c>
      <c r="D681" s="97" t="s">
        <v>2356</v>
      </c>
      <c r="E681" s="98" t="s">
        <v>1800</v>
      </c>
      <c r="F681" s="100">
        <v>272430</v>
      </c>
      <c r="G681" s="119">
        <v>132080</v>
      </c>
      <c r="H681" s="101">
        <f t="shared" si="20"/>
        <v>140350</v>
      </c>
      <c r="I681" s="122">
        <f t="shared" si="21"/>
        <v>48.482178908343428</v>
      </c>
      <c r="J681" s="111"/>
    </row>
    <row r="682" spans="1:10" ht="51" x14ac:dyDescent="0.2">
      <c r="A682" s="84" t="s">
        <v>2255</v>
      </c>
      <c r="B682" s="90" t="s">
        <v>2353</v>
      </c>
      <c r="C682" s="91" t="s">
        <v>2162</v>
      </c>
      <c r="D682" s="91" t="s">
        <v>2356</v>
      </c>
      <c r="E682" s="92" t="s">
        <v>2256</v>
      </c>
      <c r="F682" s="100">
        <v>272430</v>
      </c>
      <c r="G682" s="119">
        <v>132080</v>
      </c>
      <c r="H682" s="101">
        <f t="shared" si="20"/>
        <v>140350</v>
      </c>
      <c r="I682" s="122">
        <f t="shared" si="21"/>
        <v>48.482178908343428</v>
      </c>
      <c r="J682" s="111"/>
    </row>
    <row r="683" spans="1:10" x14ac:dyDescent="0.2">
      <c r="A683" s="84" t="s">
        <v>1839</v>
      </c>
      <c r="B683" s="96" t="s">
        <v>2353</v>
      </c>
      <c r="C683" s="97" t="s">
        <v>2162</v>
      </c>
      <c r="D683" s="97" t="s">
        <v>2359</v>
      </c>
      <c r="E683" s="98" t="s">
        <v>1800</v>
      </c>
      <c r="F683" s="100">
        <v>151950</v>
      </c>
      <c r="G683" s="119">
        <v>0</v>
      </c>
      <c r="H683" s="101">
        <f t="shared" si="20"/>
        <v>151950</v>
      </c>
      <c r="I683" s="122">
        <f t="shared" si="21"/>
        <v>0</v>
      </c>
      <c r="J683" s="111"/>
    </row>
    <row r="684" spans="1:10" ht="51" x14ac:dyDescent="0.2">
      <c r="A684" s="84" t="s">
        <v>2255</v>
      </c>
      <c r="B684" s="90" t="s">
        <v>2353</v>
      </c>
      <c r="C684" s="91" t="s">
        <v>2162</v>
      </c>
      <c r="D684" s="91" t="s">
        <v>2359</v>
      </c>
      <c r="E684" s="92" t="s">
        <v>2256</v>
      </c>
      <c r="F684" s="100">
        <v>151950</v>
      </c>
      <c r="G684" s="119">
        <v>0</v>
      </c>
      <c r="H684" s="101">
        <f t="shared" si="20"/>
        <v>151950</v>
      </c>
      <c r="I684" s="122">
        <f t="shared" si="21"/>
        <v>0</v>
      </c>
      <c r="J684" s="111"/>
    </row>
    <row r="685" spans="1:10" ht="25.5" x14ac:dyDescent="0.2">
      <c r="A685" s="84" t="s">
        <v>2225</v>
      </c>
      <c r="B685" s="96" t="s">
        <v>2353</v>
      </c>
      <c r="C685" s="97" t="s">
        <v>2162</v>
      </c>
      <c r="D685" s="97" t="s">
        <v>2360</v>
      </c>
      <c r="E685" s="98" t="s">
        <v>1800</v>
      </c>
      <c r="F685" s="100">
        <v>186000</v>
      </c>
      <c r="G685" s="119">
        <v>55000</v>
      </c>
      <c r="H685" s="101">
        <f t="shared" si="20"/>
        <v>131000</v>
      </c>
      <c r="I685" s="122">
        <f t="shared" si="21"/>
        <v>29.56989247311828</v>
      </c>
      <c r="J685" s="111"/>
    </row>
    <row r="686" spans="1:10" ht="51" x14ac:dyDescent="0.2">
      <c r="A686" s="84" t="s">
        <v>2255</v>
      </c>
      <c r="B686" s="90" t="s">
        <v>2353</v>
      </c>
      <c r="C686" s="91" t="s">
        <v>2162</v>
      </c>
      <c r="D686" s="91" t="s">
        <v>2360</v>
      </c>
      <c r="E686" s="92" t="s">
        <v>2256</v>
      </c>
      <c r="F686" s="100">
        <v>186000</v>
      </c>
      <c r="G686" s="119">
        <v>55000</v>
      </c>
      <c r="H686" s="101">
        <f t="shared" si="20"/>
        <v>131000</v>
      </c>
      <c r="I686" s="122">
        <f t="shared" si="21"/>
        <v>29.56989247311828</v>
      </c>
      <c r="J686" s="111"/>
    </row>
    <row r="687" spans="1:10" ht="38.25" x14ac:dyDescent="0.2">
      <c r="A687" s="84" t="s">
        <v>2361</v>
      </c>
      <c r="B687" s="96" t="s">
        <v>2353</v>
      </c>
      <c r="C687" s="97" t="s">
        <v>2162</v>
      </c>
      <c r="D687" s="97" t="s">
        <v>2362</v>
      </c>
      <c r="E687" s="98" t="s">
        <v>1800</v>
      </c>
      <c r="F687" s="100">
        <v>116708583.76000001</v>
      </c>
      <c r="G687" s="119">
        <v>59718983.890000001</v>
      </c>
      <c r="H687" s="101">
        <f t="shared" si="20"/>
        <v>56989599.870000005</v>
      </c>
      <c r="I687" s="122">
        <f t="shared" si="21"/>
        <v>51.169315885801815</v>
      </c>
      <c r="J687" s="111"/>
    </row>
    <row r="688" spans="1:10" ht="51" x14ac:dyDescent="0.2">
      <c r="A688" s="84" t="s">
        <v>2255</v>
      </c>
      <c r="B688" s="90" t="s">
        <v>2353</v>
      </c>
      <c r="C688" s="91" t="s">
        <v>2162</v>
      </c>
      <c r="D688" s="91" t="s">
        <v>2362</v>
      </c>
      <c r="E688" s="92" t="s">
        <v>2256</v>
      </c>
      <c r="F688" s="100">
        <v>116708583.76000001</v>
      </c>
      <c r="G688" s="119">
        <v>59718983.890000001</v>
      </c>
      <c r="H688" s="101">
        <f t="shared" si="20"/>
        <v>56989599.870000005</v>
      </c>
      <c r="I688" s="122">
        <f t="shared" si="21"/>
        <v>51.169315885801815</v>
      </c>
      <c r="J688" s="111"/>
    </row>
    <row r="689" spans="1:10" ht="25.5" x14ac:dyDescent="0.2">
      <c r="A689" s="84" t="s">
        <v>2363</v>
      </c>
      <c r="B689" s="96" t="s">
        <v>2353</v>
      </c>
      <c r="C689" s="97" t="s">
        <v>2364</v>
      </c>
      <c r="D689" s="97" t="s">
        <v>1799</v>
      </c>
      <c r="E689" s="98" t="s">
        <v>1800</v>
      </c>
      <c r="F689" s="100">
        <v>9217157</v>
      </c>
      <c r="G689" s="119">
        <v>3823451.24</v>
      </c>
      <c r="H689" s="101">
        <f t="shared" si="20"/>
        <v>5393705.7599999998</v>
      </c>
      <c r="I689" s="122">
        <f t="shared" si="21"/>
        <v>41.481893386431416</v>
      </c>
      <c r="J689" s="111"/>
    </row>
    <row r="690" spans="1:10" ht="51" x14ac:dyDescent="0.2">
      <c r="A690" s="84" t="s">
        <v>2365</v>
      </c>
      <c r="B690" s="90" t="s">
        <v>2353</v>
      </c>
      <c r="C690" s="91" t="s">
        <v>2364</v>
      </c>
      <c r="D690" s="91" t="s">
        <v>2366</v>
      </c>
      <c r="E690" s="92" t="s">
        <v>1800</v>
      </c>
      <c r="F690" s="100">
        <v>9217157</v>
      </c>
      <c r="G690" s="119">
        <v>3823451.24</v>
      </c>
      <c r="H690" s="101">
        <f t="shared" si="20"/>
        <v>5393705.7599999998</v>
      </c>
      <c r="I690" s="122">
        <f t="shared" si="21"/>
        <v>41.481893386431416</v>
      </c>
      <c r="J690" s="111"/>
    </row>
    <row r="691" spans="1:10" x14ac:dyDescent="0.2">
      <c r="A691" s="84" t="s">
        <v>1886</v>
      </c>
      <c r="B691" s="96" t="s">
        <v>2353</v>
      </c>
      <c r="C691" s="97" t="s">
        <v>2364</v>
      </c>
      <c r="D691" s="97" t="s">
        <v>2366</v>
      </c>
      <c r="E691" s="98" t="s">
        <v>1887</v>
      </c>
      <c r="F691" s="100">
        <v>6754215</v>
      </c>
      <c r="G691" s="119">
        <v>2917111.21</v>
      </c>
      <c r="H691" s="101">
        <f t="shared" si="20"/>
        <v>3837103.79</v>
      </c>
      <c r="I691" s="122">
        <f t="shared" si="21"/>
        <v>43.18949293145095</v>
      </c>
      <c r="J691" s="111"/>
    </row>
    <row r="692" spans="1:10" ht="38.25" x14ac:dyDescent="0.2">
      <c r="A692" s="84" t="s">
        <v>1890</v>
      </c>
      <c r="B692" s="90" t="s">
        <v>2353</v>
      </c>
      <c r="C692" s="91" t="s">
        <v>2364</v>
      </c>
      <c r="D692" s="91" t="s">
        <v>2366</v>
      </c>
      <c r="E692" s="92" t="s">
        <v>1891</v>
      </c>
      <c r="F692" s="100">
        <v>2039772</v>
      </c>
      <c r="G692" s="119">
        <v>796810.95</v>
      </c>
      <c r="H692" s="101">
        <f t="shared" si="20"/>
        <v>1242961.05</v>
      </c>
      <c r="I692" s="122">
        <f t="shared" si="21"/>
        <v>39.063726239991524</v>
      </c>
      <c r="J692" s="111"/>
    </row>
    <row r="693" spans="1:10" ht="25.5" x14ac:dyDescent="0.2">
      <c r="A693" s="84" t="s">
        <v>1831</v>
      </c>
      <c r="B693" s="96" t="s">
        <v>2353</v>
      </c>
      <c r="C693" s="97" t="s">
        <v>2364</v>
      </c>
      <c r="D693" s="97" t="s">
        <v>2366</v>
      </c>
      <c r="E693" s="98" t="s">
        <v>1832</v>
      </c>
      <c r="F693" s="100">
        <v>271070</v>
      </c>
      <c r="G693" s="119">
        <v>106827.7</v>
      </c>
      <c r="H693" s="101">
        <f t="shared" si="20"/>
        <v>164242.29999999999</v>
      </c>
      <c r="I693" s="122">
        <f t="shared" si="21"/>
        <v>39.409635887409152</v>
      </c>
      <c r="J693" s="111"/>
    </row>
    <row r="694" spans="1:10" x14ac:dyDescent="0.2">
      <c r="A694" s="84" t="s">
        <v>1819</v>
      </c>
      <c r="B694" s="90" t="s">
        <v>2353</v>
      </c>
      <c r="C694" s="91" t="s">
        <v>2364</v>
      </c>
      <c r="D694" s="91" t="s">
        <v>2366</v>
      </c>
      <c r="E694" s="92" t="s">
        <v>1820</v>
      </c>
      <c r="F694" s="100">
        <v>152100</v>
      </c>
      <c r="G694" s="119">
        <v>2701.38</v>
      </c>
      <c r="H694" s="101">
        <f t="shared" si="20"/>
        <v>149398.62</v>
      </c>
      <c r="I694" s="122">
        <f t="shared" si="21"/>
        <v>1.7760552268244578</v>
      </c>
      <c r="J694" s="111"/>
    </row>
    <row r="695" spans="1:10" ht="51" x14ac:dyDescent="0.2">
      <c r="A695" s="84" t="s">
        <v>2367</v>
      </c>
      <c r="B695" s="96" t="s">
        <v>2368</v>
      </c>
      <c r="C695" s="97" t="s">
        <v>1798</v>
      </c>
      <c r="D695" s="97" t="s">
        <v>1799</v>
      </c>
      <c r="E695" s="98" t="s">
        <v>1800</v>
      </c>
      <c r="F695" s="100">
        <v>52291825.979999997</v>
      </c>
      <c r="G695" s="119">
        <v>23284191.809999999</v>
      </c>
      <c r="H695" s="101">
        <f t="shared" si="20"/>
        <v>29007634.169999998</v>
      </c>
      <c r="I695" s="122">
        <f t="shared" si="21"/>
        <v>44.527402464212059</v>
      </c>
      <c r="J695" s="111"/>
    </row>
    <row r="696" spans="1:10" x14ac:dyDescent="0.2">
      <c r="A696" s="84" t="s">
        <v>1937</v>
      </c>
      <c r="B696" s="90" t="s">
        <v>2368</v>
      </c>
      <c r="C696" s="91" t="s">
        <v>1938</v>
      </c>
      <c r="D696" s="91" t="s">
        <v>1799</v>
      </c>
      <c r="E696" s="92" t="s">
        <v>1800</v>
      </c>
      <c r="F696" s="100">
        <v>52291825.979999997</v>
      </c>
      <c r="G696" s="119">
        <v>23284191.809999999</v>
      </c>
      <c r="H696" s="101">
        <f t="shared" si="20"/>
        <v>29007634.169999998</v>
      </c>
      <c r="I696" s="122">
        <f t="shared" si="21"/>
        <v>44.527402464212059</v>
      </c>
      <c r="J696" s="111"/>
    </row>
    <row r="697" spans="1:10" x14ac:dyDescent="0.2">
      <c r="A697" s="84" t="s">
        <v>1979</v>
      </c>
      <c r="B697" s="96" t="s">
        <v>2368</v>
      </c>
      <c r="C697" s="97" t="s">
        <v>1980</v>
      </c>
      <c r="D697" s="97" t="s">
        <v>1799</v>
      </c>
      <c r="E697" s="98" t="s">
        <v>1800</v>
      </c>
      <c r="F697" s="100">
        <v>52291825.979999997</v>
      </c>
      <c r="G697" s="119">
        <v>23284191.809999999</v>
      </c>
      <c r="H697" s="101">
        <f t="shared" si="20"/>
        <v>29007634.169999998</v>
      </c>
      <c r="I697" s="122">
        <f t="shared" si="21"/>
        <v>44.527402464212059</v>
      </c>
      <c r="J697" s="111"/>
    </row>
    <row r="698" spans="1:10" ht="51" x14ac:dyDescent="0.2">
      <c r="A698" s="84" t="s">
        <v>2369</v>
      </c>
      <c r="B698" s="90" t="s">
        <v>2368</v>
      </c>
      <c r="C698" s="91" t="s">
        <v>1980</v>
      </c>
      <c r="D698" s="91" t="s">
        <v>2370</v>
      </c>
      <c r="E698" s="92" t="s">
        <v>1800</v>
      </c>
      <c r="F698" s="100">
        <v>52291825.979999997</v>
      </c>
      <c r="G698" s="119">
        <v>23284191.809999999</v>
      </c>
      <c r="H698" s="101">
        <f t="shared" si="20"/>
        <v>29007634.169999998</v>
      </c>
      <c r="I698" s="122">
        <f t="shared" si="21"/>
        <v>44.527402464212059</v>
      </c>
      <c r="J698" s="111"/>
    </row>
    <row r="699" spans="1:10" x14ac:dyDescent="0.2">
      <c r="A699" s="84" t="s">
        <v>1886</v>
      </c>
      <c r="B699" s="96" t="s">
        <v>2368</v>
      </c>
      <c r="C699" s="97" t="s">
        <v>1980</v>
      </c>
      <c r="D699" s="97" t="s">
        <v>2370</v>
      </c>
      <c r="E699" s="98" t="s">
        <v>1887</v>
      </c>
      <c r="F699" s="100">
        <v>39224807.990000002</v>
      </c>
      <c r="G699" s="119">
        <v>17680786.170000002</v>
      </c>
      <c r="H699" s="101">
        <f t="shared" si="20"/>
        <v>21544021.82</v>
      </c>
      <c r="I699" s="122">
        <f t="shared" si="21"/>
        <v>45.075519998740468</v>
      </c>
      <c r="J699" s="111"/>
    </row>
    <row r="700" spans="1:10" ht="38.25" x14ac:dyDescent="0.2">
      <c r="A700" s="84" t="s">
        <v>1890</v>
      </c>
      <c r="B700" s="90" t="s">
        <v>2368</v>
      </c>
      <c r="C700" s="91" t="s">
        <v>1980</v>
      </c>
      <c r="D700" s="91" t="s">
        <v>2370</v>
      </c>
      <c r="E700" s="92" t="s">
        <v>1891</v>
      </c>
      <c r="F700" s="100">
        <v>11845892.01</v>
      </c>
      <c r="G700" s="119">
        <v>4734115.6500000004</v>
      </c>
      <c r="H700" s="101">
        <f t="shared" si="20"/>
        <v>7111776.3599999994</v>
      </c>
      <c r="I700" s="122">
        <f t="shared" si="21"/>
        <v>39.964197259299517</v>
      </c>
      <c r="J700" s="111"/>
    </row>
    <row r="701" spans="1:10" ht="25.5" x14ac:dyDescent="0.2">
      <c r="A701" s="84" t="s">
        <v>1831</v>
      </c>
      <c r="B701" s="96" t="s">
        <v>2368</v>
      </c>
      <c r="C701" s="97" t="s">
        <v>1980</v>
      </c>
      <c r="D701" s="97" t="s">
        <v>2370</v>
      </c>
      <c r="E701" s="98" t="s">
        <v>1832</v>
      </c>
      <c r="F701" s="100">
        <v>1194825.99</v>
      </c>
      <c r="G701" s="119">
        <v>852990</v>
      </c>
      <c r="H701" s="101">
        <f t="shared" si="20"/>
        <v>341835.99</v>
      </c>
      <c r="I701" s="122">
        <f t="shared" si="21"/>
        <v>71.390311822728265</v>
      </c>
      <c r="J701" s="111"/>
    </row>
    <row r="702" spans="1:10" x14ac:dyDescent="0.2">
      <c r="A702" s="84" t="s">
        <v>1819</v>
      </c>
      <c r="B702" s="90" t="s">
        <v>2368</v>
      </c>
      <c r="C702" s="91" t="s">
        <v>1980</v>
      </c>
      <c r="D702" s="91" t="s">
        <v>2370</v>
      </c>
      <c r="E702" s="92" t="s">
        <v>1820</v>
      </c>
      <c r="F702" s="100">
        <v>26299.99</v>
      </c>
      <c r="G702" s="119">
        <v>16299.99</v>
      </c>
      <c r="H702" s="101">
        <f t="shared" si="20"/>
        <v>10000.000000000002</v>
      </c>
      <c r="I702" s="122">
        <f t="shared" si="21"/>
        <v>61.977171854437962</v>
      </c>
      <c r="J702" s="111"/>
    </row>
    <row r="703" spans="1:10" ht="25.5" x14ac:dyDescent="0.2">
      <c r="A703" s="84" t="s">
        <v>2371</v>
      </c>
      <c r="B703" s="96" t="s">
        <v>2372</v>
      </c>
      <c r="C703" s="97" t="s">
        <v>1798</v>
      </c>
      <c r="D703" s="97" t="s">
        <v>1799</v>
      </c>
      <c r="E703" s="98" t="s">
        <v>1800</v>
      </c>
      <c r="F703" s="102">
        <v>44082335</v>
      </c>
      <c r="G703" s="119">
        <v>13337768.050000001</v>
      </c>
      <c r="H703" s="101">
        <f t="shared" si="20"/>
        <v>30744566.949999999</v>
      </c>
      <c r="I703" s="122">
        <f t="shared" si="21"/>
        <v>30.256491744368809</v>
      </c>
      <c r="J703" s="111"/>
    </row>
    <row r="704" spans="1:10" x14ac:dyDescent="0.2">
      <c r="A704" s="84" t="s">
        <v>1801</v>
      </c>
      <c r="B704" s="90" t="s">
        <v>2372</v>
      </c>
      <c r="C704" s="91" t="s">
        <v>1802</v>
      </c>
      <c r="D704" s="91" t="s">
        <v>1799</v>
      </c>
      <c r="E704" s="92" t="s">
        <v>1800</v>
      </c>
      <c r="F704" s="100">
        <v>31782335</v>
      </c>
      <c r="G704" s="119">
        <v>12246780.869999999</v>
      </c>
      <c r="H704" s="101">
        <f t="shared" si="20"/>
        <v>19535554.130000003</v>
      </c>
      <c r="I704" s="122">
        <f t="shared" si="21"/>
        <v>38.533294894789819</v>
      </c>
      <c r="J704" s="111"/>
    </row>
    <row r="705" spans="1:10" ht="38.25" x14ac:dyDescent="0.2">
      <c r="A705" s="84" t="s">
        <v>2199</v>
      </c>
      <c r="B705" s="90" t="s">
        <v>2372</v>
      </c>
      <c r="C705" s="91" t="s">
        <v>2200</v>
      </c>
      <c r="D705" s="91" t="s">
        <v>1799</v>
      </c>
      <c r="E705" s="92" t="s">
        <v>1800</v>
      </c>
      <c r="F705" s="103">
        <v>31782335</v>
      </c>
      <c r="G705" s="119">
        <v>12246780.869999999</v>
      </c>
      <c r="H705" s="101">
        <f t="shared" si="20"/>
        <v>19535554.130000003</v>
      </c>
      <c r="I705" s="122">
        <f t="shared" si="21"/>
        <v>38.533294894789819</v>
      </c>
      <c r="J705" s="111"/>
    </row>
    <row r="706" spans="1:10" x14ac:dyDescent="0.2">
      <c r="A706" s="84" t="s">
        <v>1839</v>
      </c>
      <c r="B706" s="96" t="s">
        <v>2372</v>
      </c>
      <c r="C706" s="97" t="s">
        <v>2200</v>
      </c>
      <c r="D706" s="97" t="s">
        <v>1840</v>
      </c>
      <c r="E706" s="98" t="s">
        <v>1800</v>
      </c>
      <c r="F706" s="102">
        <v>170000</v>
      </c>
      <c r="G706" s="119">
        <v>0</v>
      </c>
      <c r="H706" s="101">
        <f t="shared" si="20"/>
        <v>170000</v>
      </c>
      <c r="I706" s="122">
        <f t="shared" si="21"/>
        <v>0</v>
      </c>
      <c r="J706" s="111"/>
    </row>
    <row r="707" spans="1:10" x14ac:dyDescent="0.2">
      <c r="A707" s="84" t="s">
        <v>1819</v>
      </c>
      <c r="B707" s="90" t="s">
        <v>2372</v>
      </c>
      <c r="C707" s="91" t="s">
        <v>2200</v>
      </c>
      <c r="D707" s="91" t="s">
        <v>1840</v>
      </c>
      <c r="E707" s="92" t="s">
        <v>1820</v>
      </c>
      <c r="F707" s="100">
        <v>170000</v>
      </c>
      <c r="G707" s="119">
        <v>0</v>
      </c>
      <c r="H707" s="101">
        <f t="shared" si="20"/>
        <v>170000</v>
      </c>
      <c r="I707" s="122">
        <f t="shared" si="21"/>
        <v>0</v>
      </c>
      <c r="J707" s="111"/>
    </row>
    <row r="708" spans="1:10" ht="38.25" x14ac:dyDescent="0.2">
      <c r="A708" s="84" t="s">
        <v>1813</v>
      </c>
      <c r="B708" s="96" t="s">
        <v>2372</v>
      </c>
      <c r="C708" s="97" t="s">
        <v>2200</v>
      </c>
      <c r="D708" s="97" t="s">
        <v>2373</v>
      </c>
      <c r="E708" s="98" t="s">
        <v>1800</v>
      </c>
      <c r="F708" s="103">
        <v>29217935</v>
      </c>
      <c r="G708" s="119">
        <v>10327209.869999999</v>
      </c>
      <c r="H708" s="101">
        <f t="shared" si="20"/>
        <v>18890725.130000003</v>
      </c>
      <c r="I708" s="122">
        <f t="shared" si="21"/>
        <v>35.345447479433432</v>
      </c>
      <c r="J708" s="111"/>
    </row>
    <row r="709" spans="1:10" ht="25.5" x14ac:dyDescent="0.2">
      <c r="A709" s="84" t="s">
        <v>1807</v>
      </c>
      <c r="B709" s="90" t="s">
        <v>2372</v>
      </c>
      <c r="C709" s="91" t="s">
        <v>2200</v>
      </c>
      <c r="D709" s="91" t="s">
        <v>2373</v>
      </c>
      <c r="E709" s="92" t="s">
        <v>1808</v>
      </c>
      <c r="F709" s="100">
        <v>22196100</v>
      </c>
      <c r="G709" s="119">
        <v>8125510.3099999996</v>
      </c>
      <c r="H709" s="101">
        <f t="shared" si="20"/>
        <v>14070589.690000001</v>
      </c>
      <c r="I709" s="122">
        <f t="shared" si="21"/>
        <v>36.607828897869446</v>
      </c>
      <c r="J709" s="111"/>
    </row>
    <row r="710" spans="1:10" ht="51" x14ac:dyDescent="0.2">
      <c r="A710" s="84" t="s">
        <v>1809</v>
      </c>
      <c r="B710" s="96" t="s">
        <v>2372</v>
      </c>
      <c r="C710" s="97" t="s">
        <v>2200</v>
      </c>
      <c r="D710" s="97" t="s">
        <v>2373</v>
      </c>
      <c r="E710" s="98" t="s">
        <v>1810</v>
      </c>
      <c r="F710" s="100">
        <v>6703335</v>
      </c>
      <c r="G710" s="119">
        <v>2104573.56</v>
      </c>
      <c r="H710" s="101">
        <f t="shared" si="20"/>
        <v>4598761.4399999995</v>
      </c>
      <c r="I710" s="122">
        <f t="shared" si="21"/>
        <v>31.395918002009449</v>
      </c>
      <c r="J710" s="111"/>
    </row>
    <row r="711" spans="1:10" ht="25.5" x14ac:dyDescent="0.2">
      <c r="A711" s="84" t="s">
        <v>1831</v>
      </c>
      <c r="B711" s="90" t="s">
        <v>2372</v>
      </c>
      <c r="C711" s="91" t="s">
        <v>2200</v>
      </c>
      <c r="D711" s="91" t="s">
        <v>2373</v>
      </c>
      <c r="E711" s="92" t="s">
        <v>1832</v>
      </c>
      <c r="F711" s="100">
        <v>249500</v>
      </c>
      <c r="G711" s="119">
        <v>97126</v>
      </c>
      <c r="H711" s="101">
        <f t="shared" ref="H711:H720" si="22">F711-G711</f>
        <v>152374</v>
      </c>
      <c r="I711" s="122">
        <f t="shared" ref="I711:I720" si="23">G711/F711*100</f>
        <v>38.928256513026049</v>
      </c>
      <c r="J711" s="111"/>
    </row>
    <row r="712" spans="1:10" x14ac:dyDescent="0.2">
      <c r="A712" s="84" t="s">
        <v>1819</v>
      </c>
      <c r="B712" s="96" t="s">
        <v>2372</v>
      </c>
      <c r="C712" s="97" t="s">
        <v>2200</v>
      </c>
      <c r="D712" s="97" t="s">
        <v>2373</v>
      </c>
      <c r="E712" s="98" t="s">
        <v>1820</v>
      </c>
      <c r="F712" s="100">
        <v>69000</v>
      </c>
      <c r="G712" s="119">
        <v>0</v>
      </c>
      <c r="H712" s="101">
        <f t="shared" si="22"/>
        <v>69000</v>
      </c>
      <c r="I712" s="122">
        <f t="shared" si="23"/>
        <v>0</v>
      </c>
      <c r="J712" s="111"/>
    </row>
    <row r="713" spans="1:10" ht="25.5" x14ac:dyDescent="0.2">
      <c r="A713" s="84" t="s">
        <v>1833</v>
      </c>
      <c r="B713" s="90" t="s">
        <v>2372</v>
      </c>
      <c r="C713" s="91" t="s">
        <v>2200</v>
      </c>
      <c r="D713" s="91" t="s">
        <v>2374</v>
      </c>
      <c r="E713" s="92" t="s">
        <v>1800</v>
      </c>
      <c r="F713" s="100">
        <v>134900</v>
      </c>
      <c r="G713" s="119">
        <v>49781</v>
      </c>
      <c r="H713" s="101">
        <f t="shared" si="22"/>
        <v>85119</v>
      </c>
      <c r="I713" s="122">
        <f t="shared" si="23"/>
        <v>36.902149740548559</v>
      </c>
      <c r="J713" s="111"/>
    </row>
    <row r="714" spans="1:10" x14ac:dyDescent="0.2">
      <c r="A714" s="84" t="s">
        <v>1819</v>
      </c>
      <c r="B714" s="96" t="s">
        <v>2372</v>
      </c>
      <c r="C714" s="97" t="s">
        <v>2200</v>
      </c>
      <c r="D714" s="97" t="s">
        <v>2374</v>
      </c>
      <c r="E714" s="98" t="s">
        <v>1820</v>
      </c>
      <c r="F714" s="100">
        <v>134900</v>
      </c>
      <c r="G714" s="119">
        <v>49781</v>
      </c>
      <c r="H714" s="101">
        <f t="shared" si="22"/>
        <v>85119</v>
      </c>
      <c r="I714" s="122">
        <f t="shared" si="23"/>
        <v>36.902149740548559</v>
      </c>
      <c r="J714" s="111"/>
    </row>
    <row r="715" spans="1:10" ht="51" x14ac:dyDescent="0.2">
      <c r="A715" s="84" t="s">
        <v>2375</v>
      </c>
      <c r="B715" s="90" t="s">
        <v>2372</v>
      </c>
      <c r="C715" s="91" t="s">
        <v>2200</v>
      </c>
      <c r="D715" s="91" t="s">
        <v>2376</v>
      </c>
      <c r="E715" s="92" t="s">
        <v>1800</v>
      </c>
      <c r="F715" s="100">
        <v>2259500</v>
      </c>
      <c r="G715" s="119">
        <v>1869790</v>
      </c>
      <c r="H715" s="101">
        <f t="shared" si="22"/>
        <v>389710</v>
      </c>
      <c r="I715" s="122">
        <f t="shared" si="23"/>
        <v>82.752378844877185</v>
      </c>
      <c r="J715" s="111"/>
    </row>
    <row r="716" spans="1:10" ht="25.5" x14ac:dyDescent="0.2">
      <c r="A716" s="84" t="s">
        <v>1831</v>
      </c>
      <c r="B716" s="96" t="s">
        <v>2372</v>
      </c>
      <c r="C716" s="97" t="s">
        <v>2200</v>
      </c>
      <c r="D716" s="97" t="s">
        <v>2376</v>
      </c>
      <c r="E716" s="98" t="s">
        <v>1832</v>
      </c>
      <c r="F716" s="100">
        <v>2259500</v>
      </c>
      <c r="G716" s="119">
        <v>1869790</v>
      </c>
      <c r="H716" s="101">
        <f t="shared" si="22"/>
        <v>389710</v>
      </c>
      <c r="I716" s="122">
        <f t="shared" si="23"/>
        <v>82.752378844877185</v>
      </c>
      <c r="J716" s="111"/>
    </row>
    <row r="717" spans="1:10" ht="25.5" x14ac:dyDescent="0.2">
      <c r="A717" s="84" t="s">
        <v>2377</v>
      </c>
      <c r="B717" s="90" t="s">
        <v>2372</v>
      </c>
      <c r="C717" s="91" t="s">
        <v>2378</v>
      </c>
      <c r="D717" s="91" t="s">
        <v>1799</v>
      </c>
      <c r="E717" s="92" t="s">
        <v>1800</v>
      </c>
      <c r="F717" s="100">
        <v>12300000</v>
      </c>
      <c r="G717" s="119">
        <v>1090987.18</v>
      </c>
      <c r="H717" s="101">
        <f t="shared" si="22"/>
        <v>11209012.82</v>
      </c>
      <c r="I717" s="122">
        <f t="shared" si="23"/>
        <v>8.869814471544716</v>
      </c>
      <c r="J717" s="111"/>
    </row>
    <row r="718" spans="1:10" ht="25.5" x14ac:dyDescent="0.2">
      <c r="A718" s="84" t="s">
        <v>2379</v>
      </c>
      <c r="B718" s="96" t="s">
        <v>2372</v>
      </c>
      <c r="C718" s="97" t="s">
        <v>2380</v>
      </c>
      <c r="D718" s="97" t="s">
        <v>1799</v>
      </c>
      <c r="E718" s="98" t="s">
        <v>1800</v>
      </c>
      <c r="F718" s="100">
        <v>12300000</v>
      </c>
      <c r="G718" s="119">
        <v>1090987.18</v>
      </c>
      <c r="H718" s="101">
        <f t="shared" si="22"/>
        <v>11209012.82</v>
      </c>
      <c r="I718" s="122">
        <f t="shared" si="23"/>
        <v>8.869814471544716</v>
      </c>
      <c r="J718" s="111"/>
    </row>
    <row r="719" spans="1:10" x14ac:dyDescent="0.2">
      <c r="A719" s="84" t="s">
        <v>2381</v>
      </c>
      <c r="B719" s="90" t="s">
        <v>2372</v>
      </c>
      <c r="C719" s="91" t="s">
        <v>2380</v>
      </c>
      <c r="D719" s="91" t="s">
        <v>2382</v>
      </c>
      <c r="E719" s="92" t="s">
        <v>1800</v>
      </c>
      <c r="F719" s="100">
        <v>12300000</v>
      </c>
      <c r="G719" s="119">
        <v>1090987.18</v>
      </c>
      <c r="H719" s="101">
        <f t="shared" si="22"/>
        <v>11209012.82</v>
      </c>
      <c r="I719" s="122">
        <f t="shared" si="23"/>
        <v>8.869814471544716</v>
      </c>
      <c r="J719" s="111"/>
    </row>
    <row r="720" spans="1:10" x14ac:dyDescent="0.2">
      <c r="A720" s="84" t="s">
        <v>2383</v>
      </c>
      <c r="B720" s="93" t="s">
        <v>2372</v>
      </c>
      <c r="C720" s="94" t="s">
        <v>2380</v>
      </c>
      <c r="D720" s="94" t="s">
        <v>2382</v>
      </c>
      <c r="E720" s="95" t="s">
        <v>2384</v>
      </c>
      <c r="F720" s="100">
        <v>12300000</v>
      </c>
      <c r="G720" s="119">
        <v>1090987.18</v>
      </c>
      <c r="H720" s="101">
        <f t="shared" si="22"/>
        <v>11209012.82</v>
      </c>
      <c r="I720" s="122">
        <f t="shared" si="23"/>
        <v>8.869814471544716</v>
      </c>
      <c r="J720" s="111"/>
    </row>
    <row r="721" spans="1:10" x14ac:dyDescent="0.2">
      <c r="A721" s="104" t="s">
        <v>1737</v>
      </c>
      <c r="B721" s="136" t="s">
        <v>10</v>
      </c>
      <c r="C721" s="136"/>
      <c r="D721" s="136"/>
      <c r="E721" s="136"/>
      <c r="F721" s="47">
        <v>-174822647.19</v>
      </c>
      <c r="G721" s="121">
        <v>-115186037.52</v>
      </c>
      <c r="H721" s="48" t="s">
        <v>10</v>
      </c>
      <c r="I721" s="123">
        <f>G721/F721*100</f>
        <v>65.88736606580153</v>
      </c>
      <c r="J721" s="111"/>
    </row>
  </sheetData>
  <mergeCells count="9">
    <mergeCell ref="B721:E721"/>
    <mergeCell ref="B4:E4"/>
    <mergeCell ref="H2:H3"/>
    <mergeCell ref="B2:E3"/>
    <mergeCell ref="A1:I1"/>
    <mergeCell ref="G2:G3"/>
    <mergeCell ref="I2:I3"/>
    <mergeCell ref="F2:F3"/>
    <mergeCell ref="A2:A3"/>
  </mergeCells>
  <pageMargins left="0.59055118110236227" right="0.39370078740157483" top="0.39370078740157483" bottom="0.39370078740157483" header="0" footer="0"/>
  <pageSetup paperSize="9" scale="79" firstPageNumber="15" orientation="portrait" useFirstPageNumber="1" r:id="rId1"/>
  <headerFooter>
    <oddHeader>&amp;C&amp;"Times New Roman,обычный"&amp;P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tabSelected="1" view="pageBreakPreview" zoomScaleNormal="100" zoomScaleSheetLayoutView="100" workbookViewId="0">
      <selection activeCell="A16" sqref="A16"/>
    </sheetView>
  </sheetViews>
  <sheetFormatPr defaultRowHeight="12.75" x14ac:dyDescent="0.2"/>
  <cols>
    <col min="1" max="1" width="50.7109375" style="2" customWidth="1"/>
    <col min="2" max="2" width="22.28515625" style="2" customWidth="1"/>
    <col min="3" max="3" width="15.28515625" style="2" customWidth="1"/>
    <col min="4" max="4" width="13.140625" style="2" customWidth="1"/>
    <col min="5" max="5" width="13.5703125" style="2" customWidth="1"/>
    <col min="6" max="6" width="7.42578125" style="2" customWidth="1"/>
    <col min="7" max="16384" width="9.140625" style="2"/>
  </cols>
  <sheetData>
    <row r="1" spans="1:6" ht="24" customHeight="1" x14ac:dyDescent="0.2">
      <c r="A1" s="150" t="s">
        <v>1738</v>
      </c>
      <c r="B1" s="151"/>
      <c r="C1" s="151"/>
      <c r="D1" s="151"/>
      <c r="E1" s="151"/>
      <c r="F1" s="8"/>
    </row>
    <row r="2" spans="1:6" ht="12" customHeight="1" x14ac:dyDescent="0.2">
      <c r="A2" s="57"/>
      <c r="B2" s="58"/>
      <c r="C2" s="59"/>
      <c r="D2" s="60"/>
      <c r="E2" s="55"/>
      <c r="F2" s="8"/>
    </row>
    <row r="3" spans="1:6" ht="52.5" customHeight="1" x14ac:dyDescent="0.2">
      <c r="A3" s="71" t="s">
        <v>1</v>
      </c>
      <c r="B3" s="71" t="s">
        <v>1739</v>
      </c>
      <c r="C3" s="71" t="s">
        <v>3</v>
      </c>
      <c r="D3" s="71" t="s">
        <v>4</v>
      </c>
      <c r="E3" s="71" t="s">
        <v>5</v>
      </c>
      <c r="F3" s="72" t="s">
        <v>1790</v>
      </c>
    </row>
    <row r="4" spans="1:6" ht="12" customHeight="1" x14ac:dyDescent="0.2">
      <c r="A4" s="11">
        <v>1</v>
      </c>
      <c r="B4" s="31">
        <v>3</v>
      </c>
      <c r="C4" s="32" t="s">
        <v>6</v>
      </c>
      <c r="D4" s="32" t="s">
        <v>7</v>
      </c>
      <c r="E4" s="32" t="s">
        <v>8</v>
      </c>
      <c r="F4" s="72">
        <v>7</v>
      </c>
    </row>
    <row r="5" spans="1:6" ht="18" customHeight="1" x14ac:dyDescent="0.2">
      <c r="A5" s="34" t="s">
        <v>1740</v>
      </c>
      <c r="B5" s="73" t="s">
        <v>10</v>
      </c>
      <c r="C5" s="20">
        <v>174822647.19</v>
      </c>
      <c r="D5" s="20">
        <v>115186037.52</v>
      </c>
      <c r="E5" s="38">
        <v>59636609.670000002</v>
      </c>
      <c r="F5" s="77">
        <f>D5/C5*100</f>
        <v>65.88736606580153</v>
      </c>
    </row>
    <row r="6" spans="1:6" ht="12" customHeight="1" x14ac:dyDescent="0.2">
      <c r="A6" s="64" t="s">
        <v>11</v>
      </c>
      <c r="B6" s="74"/>
      <c r="C6" s="78"/>
      <c r="D6" s="78"/>
      <c r="E6" s="79"/>
      <c r="F6" s="77"/>
    </row>
    <row r="7" spans="1:6" ht="18" customHeight="1" x14ac:dyDescent="0.2">
      <c r="A7" s="65" t="s">
        <v>1741</v>
      </c>
      <c r="B7" s="74" t="s">
        <v>10</v>
      </c>
      <c r="C7" s="80">
        <v>78530018.090000004</v>
      </c>
      <c r="D7" s="80">
        <v>70030990.980000004</v>
      </c>
      <c r="E7" s="81">
        <v>40912027.109999999</v>
      </c>
      <c r="F7" s="77">
        <f t="shared" ref="F7:F33" si="0">D7/C7*100</f>
        <v>89.177352410310647</v>
      </c>
    </row>
    <row r="8" spans="1:6" ht="12" customHeight="1" x14ac:dyDescent="0.2">
      <c r="A8" s="66" t="s">
        <v>1742</v>
      </c>
      <c r="B8" s="74"/>
      <c r="C8" s="78"/>
      <c r="D8" s="78"/>
      <c r="E8" s="79"/>
      <c r="F8" s="77"/>
    </row>
    <row r="9" spans="1:6" ht="25.5" x14ac:dyDescent="0.2">
      <c r="A9" s="33" t="s">
        <v>1743</v>
      </c>
      <c r="B9" s="74" t="s">
        <v>1744</v>
      </c>
      <c r="C9" s="80">
        <v>162530018.09</v>
      </c>
      <c r="D9" s="80">
        <v>-1000000</v>
      </c>
      <c r="E9" s="81">
        <v>163530018.09</v>
      </c>
      <c r="F9" s="77">
        <f t="shared" si="0"/>
        <v>-0.61527095840613033</v>
      </c>
    </row>
    <row r="10" spans="1:6" ht="25.5" x14ac:dyDescent="0.2">
      <c r="A10" s="33" t="s">
        <v>1745</v>
      </c>
      <c r="B10" s="74" t="s">
        <v>1746</v>
      </c>
      <c r="C10" s="80">
        <v>707765999.17999995</v>
      </c>
      <c r="D10" s="80">
        <v>223999980</v>
      </c>
      <c r="E10" s="81">
        <v>483766019.18000001</v>
      </c>
      <c r="F10" s="77">
        <f t="shared" si="0"/>
        <v>31.648875512460446</v>
      </c>
    </row>
    <row r="11" spans="1:6" ht="25.5" x14ac:dyDescent="0.2">
      <c r="A11" s="33" t="s">
        <v>1747</v>
      </c>
      <c r="B11" s="74" t="s">
        <v>1748</v>
      </c>
      <c r="C11" s="80">
        <v>707765999.17999995</v>
      </c>
      <c r="D11" s="80">
        <v>223999980</v>
      </c>
      <c r="E11" s="81">
        <v>483766019.18000001</v>
      </c>
      <c r="F11" s="77">
        <f t="shared" si="0"/>
        <v>31.648875512460446</v>
      </c>
    </row>
    <row r="12" spans="1:6" ht="25.5" x14ac:dyDescent="0.2">
      <c r="A12" s="33" t="s">
        <v>1749</v>
      </c>
      <c r="B12" s="74" t="s">
        <v>1750</v>
      </c>
      <c r="C12" s="80">
        <v>-545235981.09000003</v>
      </c>
      <c r="D12" s="80">
        <v>-224999980</v>
      </c>
      <c r="E12" s="81">
        <v>-320236001.08999997</v>
      </c>
      <c r="F12" s="77">
        <f t="shared" si="0"/>
        <v>41.266531887751576</v>
      </c>
    </row>
    <row r="13" spans="1:6" ht="25.5" x14ac:dyDescent="0.2">
      <c r="A13" s="33" t="s">
        <v>1751</v>
      </c>
      <c r="B13" s="74" t="s">
        <v>1752</v>
      </c>
      <c r="C13" s="80">
        <v>-545235981.09000003</v>
      </c>
      <c r="D13" s="80">
        <v>-224999980</v>
      </c>
      <c r="E13" s="81">
        <v>-320236001.08999997</v>
      </c>
      <c r="F13" s="77">
        <f t="shared" si="0"/>
        <v>41.266531887751576</v>
      </c>
    </row>
    <row r="14" spans="1:6" ht="25.5" x14ac:dyDescent="0.2">
      <c r="A14" s="33" t="s">
        <v>1753</v>
      </c>
      <c r="B14" s="74" t="s">
        <v>1754</v>
      </c>
      <c r="C14" s="80">
        <v>-84000000</v>
      </c>
      <c r="D14" s="80">
        <v>71030990.980000004</v>
      </c>
      <c r="E14" s="81">
        <v>-122617990.98</v>
      </c>
      <c r="F14" s="77">
        <f t="shared" si="0"/>
        <v>-84.560703547619056</v>
      </c>
    </row>
    <row r="15" spans="1:6" ht="38.25" x14ac:dyDescent="0.2">
      <c r="A15" s="33" t="s">
        <v>1755</v>
      </c>
      <c r="B15" s="74" t="s">
        <v>1756</v>
      </c>
      <c r="C15" s="80">
        <v>-84000000</v>
      </c>
      <c r="D15" s="80">
        <v>71030990.980000004</v>
      </c>
      <c r="E15" s="81">
        <v>-122617990.98</v>
      </c>
      <c r="F15" s="77">
        <f t="shared" si="0"/>
        <v>-84.560703547619056</v>
      </c>
    </row>
    <row r="16" spans="1:6" ht="38.25" x14ac:dyDescent="0.2">
      <c r="A16" s="33" t="s">
        <v>1757</v>
      </c>
      <c r="B16" s="74" t="s">
        <v>1758</v>
      </c>
      <c r="C16" s="80">
        <v>145235981.96000001</v>
      </c>
      <c r="D16" s="80">
        <v>177648981.96000001</v>
      </c>
      <c r="E16" s="81" t="s">
        <v>24</v>
      </c>
      <c r="F16" s="77">
        <f t="shared" si="0"/>
        <v>122.3174722700102</v>
      </c>
    </row>
    <row r="17" spans="1:6" ht="38.25" x14ac:dyDescent="0.2">
      <c r="A17" s="33" t="s">
        <v>1759</v>
      </c>
      <c r="B17" s="74" t="s">
        <v>1760</v>
      </c>
      <c r="C17" s="80">
        <v>145235981.96000001</v>
      </c>
      <c r="D17" s="80">
        <v>177648981.96000001</v>
      </c>
      <c r="E17" s="81" t="s">
        <v>24</v>
      </c>
      <c r="F17" s="77">
        <f t="shared" si="0"/>
        <v>122.3174722700102</v>
      </c>
    </row>
    <row r="18" spans="1:6" ht="38.25" x14ac:dyDescent="0.2">
      <c r="A18" s="33" t="s">
        <v>1761</v>
      </c>
      <c r="B18" s="74" t="s">
        <v>1762</v>
      </c>
      <c r="C18" s="80">
        <v>-229235981.96000001</v>
      </c>
      <c r="D18" s="80">
        <v>-106617990.98</v>
      </c>
      <c r="E18" s="81">
        <v>-122617990.98</v>
      </c>
      <c r="F18" s="77">
        <f t="shared" si="0"/>
        <v>46.510146473691059</v>
      </c>
    </row>
    <row r="19" spans="1:6" ht="38.25" x14ac:dyDescent="0.2">
      <c r="A19" s="33" t="s">
        <v>1763</v>
      </c>
      <c r="B19" s="74" t="s">
        <v>1764</v>
      </c>
      <c r="C19" s="80">
        <v>-229235981.96000001</v>
      </c>
      <c r="D19" s="80">
        <v>-106617990.98</v>
      </c>
      <c r="E19" s="81">
        <v>-122617990.98</v>
      </c>
      <c r="F19" s="77">
        <f t="shared" si="0"/>
        <v>46.510146473691059</v>
      </c>
    </row>
    <row r="20" spans="1:6" ht="14.1" customHeight="1" x14ac:dyDescent="0.2">
      <c r="A20" s="67" t="s">
        <v>1765</v>
      </c>
      <c r="B20" s="74" t="s">
        <v>10</v>
      </c>
      <c r="C20" s="80" t="s">
        <v>24</v>
      </c>
      <c r="D20" s="80" t="s">
        <v>24</v>
      </c>
      <c r="E20" s="81" t="s">
        <v>24</v>
      </c>
      <c r="F20" s="77"/>
    </row>
    <row r="21" spans="1:6" ht="12.95" customHeight="1" x14ac:dyDescent="0.2">
      <c r="A21" s="68" t="s">
        <v>1742</v>
      </c>
      <c r="B21" s="74"/>
      <c r="C21" s="78"/>
      <c r="D21" s="78"/>
      <c r="E21" s="79"/>
      <c r="F21" s="77"/>
    </row>
    <row r="22" spans="1:6" ht="14.1" customHeight="1" x14ac:dyDescent="0.2">
      <c r="A22" s="69" t="s">
        <v>1766</v>
      </c>
      <c r="B22" s="74"/>
      <c r="C22" s="80">
        <v>96292629.099999994</v>
      </c>
      <c r="D22" s="80">
        <v>45155046.539999999</v>
      </c>
      <c r="E22" s="81">
        <v>51137582.560000002</v>
      </c>
      <c r="F22" s="77">
        <f t="shared" si="0"/>
        <v>46.893564919809634</v>
      </c>
    </row>
    <row r="23" spans="1:6" ht="25.5" x14ac:dyDescent="0.2">
      <c r="A23" s="70" t="s">
        <v>1767</v>
      </c>
      <c r="B23" s="74" t="s">
        <v>1768</v>
      </c>
      <c r="C23" s="80">
        <v>96292629.099999994</v>
      </c>
      <c r="D23" s="80">
        <v>45155046.539999999</v>
      </c>
      <c r="E23" s="81">
        <v>51137582.560000002</v>
      </c>
      <c r="F23" s="77">
        <f t="shared" si="0"/>
        <v>46.893564919809634</v>
      </c>
    </row>
    <row r="24" spans="1:6" ht="14.1" customHeight="1" x14ac:dyDescent="0.2">
      <c r="A24" s="67" t="s">
        <v>1769</v>
      </c>
      <c r="B24" s="74"/>
      <c r="C24" s="80">
        <v>-6628633101.5500002</v>
      </c>
      <c r="D24" s="80">
        <v>-3269475850.6399999</v>
      </c>
      <c r="E24" s="75" t="s">
        <v>1770</v>
      </c>
      <c r="F24" s="77">
        <f t="shared" si="0"/>
        <v>49.323530214328578</v>
      </c>
    </row>
    <row r="25" spans="1:6" x14ac:dyDescent="0.2">
      <c r="A25" s="33" t="s">
        <v>1771</v>
      </c>
      <c r="B25" s="74" t="s">
        <v>1772</v>
      </c>
      <c r="C25" s="80">
        <v>-6628633101.5500002</v>
      </c>
      <c r="D25" s="80">
        <v>-3269475850.6399999</v>
      </c>
      <c r="E25" s="75" t="s">
        <v>1770</v>
      </c>
      <c r="F25" s="77">
        <f t="shared" si="0"/>
        <v>49.323530214328578</v>
      </c>
    </row>
    <row r="26" spans="1:6" x14ac:dyDescent="0.2">
      <c r="A26" s="33" t="s">
        <v>1773</v>
      </c>
      <c r="B26" s="74" t="s">
        <v>1774</v>
      </c>
      <c r="C26" s="80">
        <v>-6628633101.5500002</v>
      </c>
      <c r="D26" s="80">
        <v>-3269475850.6399999</v>
      </c>
      <c r="E26" s="75" t="s">
        <v>1770</v>
      </c>
      <c r="F26" s="77">
        <f t="shared" si="0"/>
        <v>49.323530214328578</v>
      </c>
    </row>
    <row r="27" spans="1:6" x14ac:dyDescent="0.2">
      <c r="A27" s="33" t="s">
        <v>1775</v>
      </c>
      <c r="B27" s="74" t="s">
        <v>1776</v>
      </c>
      <c r="C27" s="80">
        <v>-6628633101.5500002</v>
      </c>
      <c r="D27" s="80">
        <v>-3269475850.6399999</v>
      </c>
      <c r="E27" s="75" t="s">
        <v>1770</v>
      </c>
      <c r="F27" s="77">
        <f t="shared" si="0"/>
        <v>49.323530214328578</v>
      </c>
    </row>
    <row r="28" spans="1:6" ht="25.5" x14ac:dyDescent="0.2">
      <c r="A28" s="33" t="s">
        <v>1777</v>
      </c>
      <c r="B28" s="74" t="s">
        <v>1778</v>
      </c>
      <c r="C28" s="80">
        <v>-6628633101.5500002</v>
      </c>
      <c r="D28" s="80">
        <v>-3269475850.6399999</v>
      </c>
      <c r="E28" s="75" t="s">
        <v>1770</v>
      </c>
      <c r="F28" s="77">
        <f t="shared" si="0"/>
        <v>49.323530214328578</v>
      </c>
    </row>
    <row r="29" spans="1:6" ht="14.1" customHeight="1" x14ac:dyDescent="0.2">
      <c r="A29" s="67" t="s">
        <v>1779</v>
      </c>
      <c r="B29" s="74"/>
      <c r="C29" s="80">
        <v>6724682276.6099997</v>
      </c>
      <c r="D29" s="80">
        <v>3314630897.1799998</v>
      </c>
      <c r="E29" s="75" t="s">
        <v>1770</v>
      </c>
      <c r="F29" s="77">
        <f t="shared" si="0"/>
        <v>49.290520515877049</v>
      </c>
    </row>
    <row r="30" spans="1:6" x14ac:dyDescent="0.2">
      <c r="A30" s="33" t="s">
        <v>1780</v>
      </c>
      <c r="B30" s="76" t="s">
        <v>1781</v>
      </c>
      <c r="C30" s="80">
        <v>6724682276.6099997</v>
      </c>
      <c r="D30" s="80">
        <v>3314630897.1799998</v>
      </c>
      <c r="E30" s="75" t="s">
        <v>1770</v>
      </c>
      <c r="F30" s="77">
        <f t="shared" si="0"/>
        <v>49.290520515877049</v>
      </c>
    </row>
    <row r="31" spans="1:6" x14ac:dyDescent="0.2">
      <c r="A31" s="33" t="s">
        <v>1782</v>
      </c>
      <c r="B31" s="76" t="s">
        <v>1783</v>
      </c>
      <c r="C31" s="80">
        <v>6724682276.6099997</v>
      </c>
      <c r="D31" s="80">
        <v>3314630897.1799998</v>
      </c>
      <c r="E31" s="75" t="s">
        <v>1770</v>
      </c>
      <c r="F31" s="77">
        <f t="shared" si="0"/>
        <v>49.290520515877049</v>
      </c>
    </row>
    <row r="32" spans="1:6" x14ac:dyDescent="0.2">
      <c r="A32" s="33" t="s">
        <v>1784</v>
      </c>
      <c r="B32" s="76" t="s">
        <v>1785</v>
      </c>
      <c r="C32" s="80">
        <v>6724682276.6099997</v>
      </c>
      <c r="D32" s="80">
        <v>3314630897.1799998</v>
      </c>
      <c r="E32" s="75" t="s">
        <v>1770</v>
      </c>
      <c r="F32" s="77">
        <f t="shared" si="0"/>
        <v>49.290520515877049</v>
      </c>
    </row>
    <row r="33" spans="1:6" ht="25.5" x14ac:dyDescent="0.2">
      <c r="A33" s="33" t="s">
        <v>1786</v>
      </c>
      <c r="B33" s="76" t="s">
        <v>1787</v>
      </c>
      <c r="C33" s="80">
        <v>6724682276.6099997</v>
      </c>
      <c r="D33" s="80">
        <v>3314630897.1799998</v>
      </c>
      <c r="E33" s="75" t="s">
        <v>1770</v>
      </c>
      <c r="F33" s="77">
        <f t="shared" si="0"/>
        <v>49.290520515877049</v>
      </c>
    </row>
    <row r="34" spans="1:6" ht="10.5" customHeight="1" x14ac:dyDescent="0.2">
      <c r="A34" s="61"/>
      <c r="B34" s="62"/>
      <c r="C34" s="63"/>
      <c r="D34" s="56"/>
      <c r="E34" s="56"/>
      <c r="F34" s="8"/>
    </row>
    <row r="35" spans="1:6" hidden="1" x14ac:dyDescent="0.2">
      <c r="A35" s="53" t="s">
        <v>1788</v>
      </c>
      <c r="B35" s="53"/>
      <c r="C35" s="53"/>
      <c r="D35" s="53"/>
      <c r="E35" s="53"/>
      <c r="F35" s="8"/>
    </row>
    <row r="36" spans="1:6" hidden="1" x14ac:dyDescent="0.2">
      <c r="A36" s="148" t="s">
        <v>1788</v>
      </c>
      <c r="B36" s="149"/>
      <c r="C36" s="149"/>
      <c r="D36" s="149"/>
      <c r="E36" s="149"/>
      <c r="F36" s="8"/>
    </row>
    <row r="37" spans="1:6" hidden="1" x14ac:dyDescent="0.2">
      <c r="A37" s="54" t="s">
        <v>1788</v>
      </c>
      <c r="B37" s="54"/>
      <c r="C37" s="54"/>
      <c r="D37" s="54"/>
      <c r="E37" s="54"/>
      <c r="F37" s="8"/>
    </row>
  </sheetData>
  <mergeCells count="2">
    <mergeCell ref="A36:E36"/>
    <mergeCell ref="A1:E1"/>
  </mergeCells>
  <pageMargins left="0.59055118110236227" right="0.39370078740157483" top="0.39370078740157483" bottom="0.39370078740157483" header="0" footer="0"/>
  <pageSetup paperSize="9" scale="75" firstPageNumber="38" fitToHeight="0" orientation="portrait" useFirstPageNumber="1" r:id="rId1"/>
  <headerFooter>
    <oddHeader>&amp;C&amp;"Times New Roman,обычный"&amp;P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L1113"/>
  <sheetViews>
    <sheetView view="pageBreakPreview" topLeftCell="A1082" zoomScaleNormal="100" zoomScaleSheetLayoutView="100" workbookViewId="0">
      <selection activeCell="A1112" sqref="A1112:G1112"/>
    </sheetView>
  </sheetViews>
  <sheetFormatPr defaultRowHeight="12.75" x14ac:dyDescent="0.2"/>
  <cols>
    <col min="1" max="1" width="50.7109375" style="2" customWidth="1"/>
    <col min="2" max="2" width="21.42578125" style="2" customWidth="1"/>
    <col min="3" max="3" width="13.7109375" style="2" customWidth="1"/>
    <col min="4" max="4" width="13.5703125" style="2" customWidth="1"/>
    <col min="5" max="5" width="13.7109375" style="2" customWidth="1"/>
    <col min="6" max="6" width="9.140625" style="2" hidden="1"/>
    <col min="7" max="7" width="8.7109375" style="2" customWidth="1"/>
    <col min="8" max="16384" width="9.140625" style="2"/>
  </cols>
  <sheetData>
    <row r="1" spans="1:12" ht="14.1" customHeight="1" x14ac:dyDescent="0.2">
      <c r="A1" s="152" t="s">
        <v>563</v>
      </c>
      <c r="B1" s="153"/>
      <c r="C1" s="153"/>
      <c r="D1" s="153"/>
      <c r="E1" s="27"/>
      <c r="F1" s="28"/>
    </row>
    <row r="2" spans="1:12" ht="14.1" customHeight="1" x14ac:dyDescent="0.2">
      <c r="A2" s="9"/>
      <c r="B2" s="9"/>
      <c r="C2" s="9"/>
      <c r="D2" s="9"/>
      <c r="E2" s="9"/>
      <c r="F2" s="28"/>
      <c r="G2" s="10"/>
    </row>
    <row r="3" spans="1:12" ht="12" customHeight="1" x14ac:dyDescent="0.2">
      <c r="A3" s="132" t="s">
        <v>1</v>
      </c>
      <c r="B3" s="132" t="s">
        <v>564</v>
      </c>
      <c r="C3" s="134" t="s">
        <v>3</v>
      </c>
      <c r="D3" s="134" t="s">
        <v>4</v>
      </c>
      <c r="E3" s="132" t="s">
        <v>5</v>
      </c>
      <c r="F3" s="50"/>
      <c r="G3" s="125" t="s">
        <v>1790</v>
      </c>
    </row>
    <row r="4" spans="1:12" ht="12" customHeight="1" x14ac:dyDescent="0.2">
      <c r="A4" s="133"/>
      <c r="B4" s="133"/>
      <c r="C4" s="135"/>
      <c r="D4" s="135"/>
      <c r="E4" s="133"/>
      <c r="F4" s="50"/>
      <c r="G4" s="125"/>
    </row>
    <row r="5" spans="1:12" ht="17.25" customHeight="1" x14ac:dyDescent="0.2">
      <c r="A5" s="133"/>
      <c r="B5" s="133"/>
      <c r="C5" s="135"/>
      <c r="D5" s="135"/>
      <c r="E5" s="133"/>
      <c r="F5" s="50"/>
      <c r="G5" s="125"/>
    </row>
    <row r="6" spans="1:12" ht="12" customHeight="1" x14ac:dyDescent="0.2">
      <c r="A6" s="11">
        <v>1</v>
      </c>
      <c r="B6" s="35">
        <v>3</v>
      </c>
      <c r="C6" s="36" t="s">
        <v>6</v>
      </c>
      <c r="D6" s="36" t="s">
        <v>7</v>
      </c>
      <c r="E6" s="36" t="s">
        <v>8</v>
      </c>
      <c r="F6" s="37"/>
      <c r="G6" s="18">
        <v>7</v>
      </c>
    </row>
    <row r="7" spans="1:12" ht="16.5" customHeight="1" x14ac:dyDescent="0.2">
      <c r="A7" s="12" t="s">
        <v>565</v>
      </c>
      <c r="B7" s="19" t="s">
        <v>10</v>
      </c>
      <c r="C7" s="20">
        <v>5950210313.5600004</v>
      </c>
      <c r="D7" s="20">
        <v>2763429043.79</v>
      </c>
      <c r="E7" s="38">
        <v>3186781269.77</v>
      </c>
      <c r="F7" s="39"/>
      <c r="G7" s="21">
        <f>D7/C7*100</f>
        <v>46.442544013820672</v>
      </c>
    </row>
    <row r="8" spans="1:12" ht="12" customHeight="1" x14ac:dyDescent="0.2">
      <c r="A8" s="13" t="s">
        <v>11</v>
      </c>
      <c r="B8" s="22"/>
      <c r="C8" s="40"/>
      <c r="D8" s="40"/>
      <c r="E8" s="41"/>
      <c r="F8" s="39"/>
      <c r="G8" s="21"/>
    </row>
    <row r="9" spans="1:12" ht="26.25" customHeight="1" x14ac:dyDescent="0.2">
      <c r="A9" s="82" t="s">
        <v>1794</v>
      </c>
      <c r="B9" s="42" t="s">
        <v>566</v>
      </c>
      <c r="C9" s="43">
        <v>4071354</v>
      </c>
      <c r="D9" s="43">
        <v>1822323.99</v>
      </c>
      <c r="E9" s="44">
        <v>2249030.0099999998</v>
      </c>
      <c r="F9" s="45"/>
      <c r="G9" s="21">
        <f t="shared" ref="G9:G71" si="0">D9/C9*100</f>
        <v>44.759654650516758</v>
      </c>
    </row>
    <row r="10" spans="1:12" ht="49.5" customHeight="1" x14ac:dyDescent="0.2">
      <c r="A10" s="33" t="s">
        <v>567</v>
      </c>
      <c r="B10" s="42" t="s">
        <v>568</v>
      </c>
      <c r="C10" s="43">
        <v>4071354</v>
      </c>
      <c r="D10" s="43">
        <v>1822323.99</v>
      </c>
      <c r="E10" s="44">
        <v>2249030.0099999998</v>
      </c>
      <c r="F10" s="45"/>
      <c r="G10" s="21">
        <f t="shared" si="0"/>
        <v>44.759654650516758</v>
      </c>
    </row>
    <row r="11" spans="1:12" ht="25.5" x14ac:dyDescent="0.2">
      <c r="A11" s="33" t="s">
        <v>569</v>
      </c>
      <c r="B11" s="42" t="s">
        <v>570</v>
      </c>
      <c r="C11" s="43">
        <v>4071354</v>
      </c>
      <c r="D11" s="43">
        <v>1822323.99</v>
      </c>
      <c r="E11" s="44">
        <v>2249030.0099999998</v>
      </c>
      <c r="F11" s="45"/>
      <c r="G11" s="21">
        <f t="shared" si="0"/>
        <v>44.759654650516758</v>
      </c>
    </row>
    <row r="12" spans="1:12" ht="25.5" hidden="1" x14ac:dyDescent="0.2">
      <c r="A12" s="33" t="s">
        <v>571</v>
      </c>
      <c r="B12" s="42" t="s">
        <v>572</v>
      </c>
      <c r="C12" s="43" t="s">
        <v>24</v>
      </c>
      <c r="D12" s="43">
        <v>1415065.16</v>
      </c>
      <c r="E12" s="44" t="s">
        <v>24</v>
      </c>
      <c r="F12" s="45"/>
      <c r="G12" s="21"/>
    </row>
    <row r="13" spans="1:12" ht="38.25" hidden="1" x14ac:dyDescent="0.2">
      <c r="A13" s="33" t="s">
        <v>573</v>
      </c>
      <c r="B13" s="42" t="s">
        <v>574</v>
      </c>
      <c r="C13" s="43" t="s">
        <v>24</v>
      </c>
      <c r="D13" s="43">
        <v>407258.83</v>
      </c>
      <c r="E13" s="44" t="s">
        <v>24</v>
      </c>
      <c r="F13" s="45"/>
      <c r="G13" s="21"/>
    </row>
    <row r="14" spans="1:12" hidden="1" x14ac:dyDescent="0.2">
      <c r="A14" s="33" t="s">
        <v>20</v>
      </c>
      <c r="B14" s="42" t="s">
        <v>575</v>
      </c>
      <c r="C14" s="43">
        <v>95000</v>
      </c>
      <c r="D14" s="43">
        <v>6810</v>
      </c>
      <c r="E14" s="44">
        <v>88190</v>
      </c>
      <c r="F14" s="45"/>
      <c r="G14" s="21">
        <f t="shared" si="0"/>
        <v>7.1684210526315795</v>
      </c>
    </row>
    <row r="15" spans="1:12" ht="63.75" x14ac:dyDescent="0.2">
      <c r="A15" s="33" t="s">
        <v>567</v>
      </c>
      <c r="B15" s="42" t="s">
        <v>576</v>
      </c>
      <c r="C15" s="43">
        <v>90000</v>
      </c>
      <c r="D15" s="43">
        <v>6810</v>
      </c>
      <c r="E15" s="44">
        <v>83190</v>
      </c>
      <c r="F15" s="45"/>
      <c r="G15" s="21">
        <f t="shared" si="0"/>
        <v>7.5666666666666664</v>
      </c>
      <c r="L15" s="2" t="s">
        <v>2388</v>
      </c>
    </row>
    <row r="16" spans="1:12" ht="25.5" x14ac:dyDescent="0.2">
      <c r="A16" s="33" t="s">
        <v>569</v>
      </c>
      <c r="B16" s="42" t="s">
        <v>577</v>
      </c>
      <c r="C16" s="43">
        <v>90000</v>
      </c>
      <c r="D16" s="43">
        <v>6810</v>
      </c>
      <c r="E16" s="44">
        <v>83190</v>
      </c>
      <c r="F16" s="45"/>
      <c r="G16" s="21">
        <f t="shared" si="0"/>
        <v>7.5666666666666664</v>
      </c>
    </row>
    <row r="17" spans="1:7" ht="38.25" hidden="1" x14ac:dyDescent="0.2">
      <c r="A17" s="33" t="s">
        <v>578</v>
      </c>
      <c r="B17" s="42" t="s">
        <v>579</v>
      </c>
      <c r="C17" s="43" t="s">
        <v>24</v>
      </c>
      <c r="D17" s="43">
        <v>6810</v>
      </c>
      <c r="E17" s="44" t="s">
        <v>24</v>
      </c>
      <c r="F17" s="45"/>
      <c r="G17" s="21"/>
    </row>
    <row r="18" spans="1:7" ht="25.5" x14ac:dyDescent="0.2">
      <c r="A18" s="33" t="s">
        <v>580</v>
      </c>
      <c r="B18" s="42" t="s">
        <v>581</v>
      </c>
      <c r="C18" s="43">
        <v>5000</v>
      </c>
      <c r="D18" s="43" t="s">
        <v>24</v>
      </c>
      <c r="E18" s="44">
        <v>5000</v>
      </c>
      <c r="F18" s="45"/>
      <c r="G18" s="21"/>
    </row>
    <row r="19" spans="1:7" ht="25.5" x14ac:dyDescent="0.2">
      <c r="A19" s="33" t="s">
        <v>582</v>
      </c>
      <c r="B19" s="42" t="s">
        <v>583</v>
      </c>
      <c r="C19" s="43">
        <v>5000</v>
      </c>
      <c r="D19" s="43" t="s">
        <v>24</v>
      </c>
      <c r="E19" s="44">
        <v>5000</v>
      </c>
      <c r="F19" s="45"/>
      <c r="G19" s="21"/>
    </row>
    <row r="20" spans="1:7" hidden="1" x14ac:dyDescent="0.2">
      <c r="A20" s="33" t="s">
        <v>20</v>
      </c>
      <c r="B20" s="42" t="s">
        <v>584</v>
      </c>
      <c r="C20" s="43">
        <v>100000</v>
      </c>
      <c r="D20" s="43" t="s">
        <v>24</v>
      </c>
      <c r="E20" s="44">
        <v>100000</v>
      </c>
      <c r="F20" s="45"/>
      <c r="G20" s="21"/>
    </row>
    <row r="21" spans="1:7" ht="25.5" x14ac:dyDescent="0.2">
      <c r="A21" s="33" t="s">
        <v>580</v>
      </c>
      <c r="B21" s="42" t="s">
        <v>585</v>
      </c>
      <c r="C21" s="43">
        <v>100000</v>
      </c>
      <c r="D21" s="43" t="s">
        <v>24</v>
      </c>
      <c r="E21" s="44">
        <v>100000</v>
      </c>
      <c r="F21" s="45"/>
      <c r="G21" s="21"/>
    </row>
    <row r="22" spans="1:7" ht="25.5" x14ac:dyDescent="0.2">
      <c r="A22" s="33" t="s">
        <v>582</v>
      </c>
      <c r="B22" s="42" t="s">
        <v>586</v>
      </c>
      <c r="C22" s="43">
        <v>100000</v>
      </c>
      <c r="D22" s="43" t="s">
        <v>24</v>
      </c>
      <c r="E22" s="44">
        <v>100000</v>
      </c>
      <c r="F22" s="45"/>
      <c r="G22" s="21"/>
    </row>
    <row r="23" spans="1:7" x14ac:dyDescent="0.2">
      <c r="A23" s="33" t="s">
        <v>587</v>
      </c>
      <c r="B23" s="42" t="s">
        <v>588</v>
      </c>
      <c r="C23" s="43">
        <v>4241000</v>
      </c>
      <c r="D23" s="43">
        <v>1910092.08</v>
      </c>
      <c r="E23" s="44">
        <v>2330907.92</v>
      </c>
      <c r="F23" s="45"/>
      <c r="G23" s="21">
        <f t="shared" si="0"/>
        <v>45.038719170007077</v>
      </c>
    </row>
    <row r="24" spans="1:7" ht="63.75" x14ac:dyDescent="0.2">
      <c r="A24" s="33" t="s">
        <v>567</v>
      </c>
      <c r="B24" s="42" t="s">
        <v>589</v>
      </c>
      <c r="C24" s="43">
        <v>4241000</v>
      </c>
      <c r="D24" s="43">
        <v>1910092.08</v>
      </c>
      <c r="E24" s="44">
        <v>2330907.92</v>
      </c>
      <c r="F24" s="45"/>
      <c r="G24" s="21">
        <f t="shared" si="0"/>
        <v>45.038719170007077</v>
      </c>
    </row>
    <row r="25" spans="1:7" ht="25.5" x14ac:dyDescent="0.2">
      <c r="A25" s="33" t="s">
        <v>569</v>
      </c>
      <c r="B25" s="42" t="s">
        <v>590</v>
      </c>
      <c r="C25" s="43">
        <v>4241000</v>
      </c>
      <c r="D25" s="43">
        <v>1910092.08</v>
      </c>
      <c r="E25" s="44">
        <v>2330907.92</v>
      </c>
      <c r="F25" s="45"/>
      <c r="G25" s="21">
        <f t="shared" si="0"/>
        <v>45.038719170007077</v>
      </c>
    </row>
    <row r="26" spans="1:7" ht="25.5" hidden="1" x14ac:dyDescent="0.2">
      <c r="A26" s="33" t="s">
        <v>571</v>
      </c>
      <c r="B26" s="42" t="s">
        <v>591</v>
      </c>
      <c r="C26" s="43" t="s">
        <v>24</v>
      </c>
      <c r="D26" s="43">
        <v>1547041.64</v>
      </c>
      <c r="E26" s="44" t="s">
        <v>24</v>
      </c>
      <c r="F26" s="45"/>
      <c r="G26" s="21"/>
    </row>
    <row r="27" spans="1:7" ht="38.25" hidden="1" x14ac:dyDescent="0.2">
      <c r="A27" s="33" t="s">
        <v>573</v>
      </c>
      <c r="B27" s="42" t="s">
        <v>592</v>
      </c>
      <c r="C27" s="43" t="s">
        <v>24</v>
      </c>
      <c r="D27" s="43">
        <v>363050.44</v>
      </c>
      <c r="E27" s="44" t="s">
        <v>24</v>
      </c>
      <c r="F27" s="45"/>
      <c r="G27" s="21"/>
    </row>
    <row r="28" spans="1:7" ht="38.25" x14ac:dyDescent="0.2">
      <c r="A28" s="33" t="s">
        <v>593</v>
      </c>
      <c r="B28" s="42" t="s">
        <v>594</v>
      </c>
      <c r="C28" s="43">
        <v>32431165</v>
      </c>
      <c r="D28" s="43">
        <v>12540433.26</v>
      </c>
      <c r="E28" s="44">
        <v>19890731.739999998</v>
      </c>
      <c r="F28" s="45"/>
      <c r="G28" s="21">
        <f t="shared" si="0"/>
        <v>38.667846992237251</v>
      </c>
    </row>
    <row r="29" spans="1:7" ht="63.75" x14ac:dyDescent="0.2">
      <c r="A29" s="33" t="s">
        <v>567</v>
      </c>
      <c r="B29" s="42" t="s">
        <v>595</v>
      </c>
      <c r="C29" s="43">
        <v>27213165</v>
      </c>
      <c r="D29" s="43">
        <v>11355359.109999999</v>
      </c>
      <c r="E29" s="44">
        <v>15857805.890000001</v>
      </c>
      <c r="F29" s="45"/>
      <c r="G29" s="21">
        <f t="shared" si="0"/>
        <v>41.727447395405861</v>
      </c>
    </row>
    <row r="30" spans="1:7" ht="25.5" x14ac:dyDescent="0.2">
      <c r="A30" s="33" t="s">
        <v>569</v>
      </c>
      <c r="B30" s="42" t="s">
        <v>596</v>
      </c>
      <c r="C30" s="43">
        <v>27213165</v>
      </c>
      <c r="D30" s="43">
        <v>11355359.109999999</v>
      </c>
      <c r="E30" s="44">
        <v>15857805.890000001</v>
      </c>
      <c r="F30" s="45"/>
      <c r="G30" s="21">
        <f t="shared" si="0"/>
        <v>41.727447395405861</v>
      </c>
    </row>
    <row r="31" spans="1:7" ht="25.5" hidden="1" x14ac:dyDescent="0.2">
      <c r="A31" s="33" t="s">
        <v>571</v>
      </c>
      <c r="B31" s="42" t="s">
        <v>597</v>
      </c>
      <c r="C31" s="43" t="s">
        <v>24</v>
      </c>
      <c r="D31" s="43">
        <v>9091018.9299999997</v>
      </c>
      <c r="E31" s="44" t="s">
        <v>24</v>
      </c>
      <c r="F31" s="45"/>
      <c r="G31" s="21"/>
    </row>
    <row r="32" spans="1:7" ht="38.25" hidden="1" x14ac:dyDescent="0.2">
      <c r="A32" s="33" t="s">
        <v>578</v>
      </c>
      <c r="B32" s="42" t="s">
        <v>598</v>
      </c>
      <c r="C32" s="43" t="s">
        <v>24</v>
      </c>
      <c r="D32" s="43">
        <v>25500</v>
      </c>
      <c r="E32" s="44" t="s">
        <v>24</v>
      </c>
      <c r="F32" s="45"/>
      <c r="G32" s="21"/>
    </row>
    <row r="33" spans="1:7" ht="38.25" hidden="1" x14ac:dyDescent="0.2">
      <c r="A33" s="33" t="s">
        <v>573</v>
      </c>
      <c r="B33" s="42" t="s">
        <v>599</v>
      </c>
      <c r="C33" s="43" t="s">
        <v>24</v>
      </c>
      <c r="D33" s="43">
        <v>2238840.1800000002</v>
      </c>
      <c r="E33" s="44" t="s">
        <v>24</v>
      </c>
      <c r="F33" s="45"/>
      <c r="G33" s="21"/>
    </row>
    <row r="34" spans="1:7" ht="25.5" x14ac:dyDescent="0.2">
      <c r="A34" s="33" t="s">
        <v>580</v>
      </c>
      <c r="B34" s="42" t="s">
        <v>600</v>
      </c>
      <c r="C34" s="43">
        <v>5218000</v>
      </c>
      <c r="D34" s="43">
        <v>1185074.1499999999</v>
      </c>
      <c r="E34" s="44">
        <v>4032925.85</v>
      </c>
      <c r="F34" s="45"/>
      <c r="G34" s="21">
        <f t="shared" si="0"/>
        <v>22.711271559984667</v>
      </c>
    </row>
    <row r="35" spans="1:7" ht="25.5" x14ac:dyDescent="0.2">
      <c r="A35" s="33" t="s">
        <v>582</v>
      </c>
      <c r="B35" s="42" t="s">
        <v>601</v>
      </c>
      <c r="C35" s="43">
        <v>5218000</v>
      </c>
      <c r="D35" s="43">
        <v>1185074.1499999999</v>
      </c>
      <c r="E35" s="44">
        <v>4032925.85</v>
      </c>
      <c r="F35" s="45"/>
      <c r="G35" s="21">
        <f t="shared" si="0"/>
        <v>22.711271559984667</v>
      </c>
    </row>
    <row r="36" spans="1:7" ht="25.5" hidden="1" x14ac:dyDescent="0.2">
      <c r="A36" s="33" t="s">
        <v>602</v>
      </c>
      <c r="B36" s="42" t="s">
        <v>603</v>
      </c>
      <c r="C36" s="43" t="s">
        <v>24</v>
      </c>
      <c r="D36" s="43">
        <v>311382.34999999998</v>
      </c>
      <c r="E36" s="44" t="s">
        <v>24</v>
      </c>
      <c r="F36" s="45"/>
      <c r="G36" s="21"/>
    </row>
    <row r="37" spans="1:7" hidden="1" x14ac:dyDescent="0.2">
      <c r="A37" s="33" t="s">
        <v>604</v>
      </c>
      <c r="B37" s="42" t="s">
        <v>605</v>
      </c>
      <c r="C37" s="43" t="s">
        <v>24</v>
      </c>
      <c r="D37" s="43">
        <v>873691.8</v>
      </c>
      <c r="E37" s="44" t="s">
        <v>24</v>
      </c>
      <c r="F37" s="45"/>
      <c r="G37" s="21"/>
    </row>
    <row r="38" spans="1:7" ht="25.5" x14ac:dyDescent="0.2">
      <c r="A38" s="33" t="s">
        <v>606</v>
      </c>
      <c r="B38" s="42" t="s">
        <v>607</v>
      </c>
      <c r="C38" s="43">
        <v>6593800</v>
      </c>
      <c r="D38" s="43">
        <v>2810617.71</v>
      </c>
      <c r="E38" s="44">
        <v>3783182.29</v>
      </c>
      <c r="F38" s="45"/>
      <c r="G38" s="21">
        <f t="shared" si="0"/>
        <v>42.625158633868175</v>
      </c>
    </row>
    <row r="39" spans="1:7" ht="63.75" x14ac:dyDescent="0.2">
      <c r="A39" s="33" t="s">
        <v>567</v>
      </c>
      <c r="B39" s="42" t="s">
        <v>608</v>
      </c>
      <c r="C39" s="43">
        <v>6593800</v>
      </c>
      <c r="D39" s="43">
        <v>2810617.71</v>
      </c>
      <c r="E39" s="44">
        <v>3783182.29</v>
      </c>
      <c r="F39" s="45"/>
      <c r="G39" s="21">
        <f t="shared" si="0"/>
        <v>42.625158633868175</v>
      </c>
    </row>
    <row r="40" spans="1:7" ht="25.5" x14ac:dyDescent="0.2">
      <c r="A40" s="33" t="s">
        <v>569</v>
      </c>
      <c r="B40" s="42" t="s">
        <v>609</v>
      </c>
      <c r="C40" s="43">
        <v>6593800</v>
      </c>
      <c r="D40" s="43">
        <v>2810617.71</v>
      </c>
      <c r="E40" s="44">
        <v>3783182.29</v>
      </c>
      <c r="F40" s="45"/>
      <c r="G40" s="21">
        <f t="shared" si="0"/>
        <v>42.625158633868175</v>
      </c>
    </row>
    <row r="41" spans="1:7" ht="25.5" hidden="1" x14ac:dyDescent="0.2">
      <c r="A41" s="33" t="s">
        <v>571</v>
      </c>
      <c r="B41" s="42" t="s">
        <v>610</v>
      </c>
      <c r="C41" s="43" t="s">
        <v>24</v>
      </c>
      <c r="D41" s="43">
        <v>2247932.17</v>
      </c>
      <c r="E41" s="44" t="s">
        <v>24</v>
      </c>
      <c r="F41" s="45"/>
      <c r="G41" s="21"/>
    </row>
    <row r="42" spans="1:7" ht="38.25" hidden="1" x14ac:dyDescent="0.2">
      <c r="A42" s="33" t="s">
        <v>573</v>
      </c>
      <c r="B42" s="42" t="s">
        <v>611</v>
      </c>
      <c r="C42" s="43" t="s">
        <v>24</v>
      </c>
      <c r="D42" s="43">
        <v>562685.54</v>
      </c>
      <c r="E42" s="44" t="s">
        <v>24</v>
      </c>
      <c r="F42" s="45"/>
      <c r="G42" s="21"/>
    </row>
    <row r="43" spans="1:7" ht="38.25" x14ac:dyDescent="0.2">
      <c r="A43" s="33" t="s">
        <v>593</v>
      </c>
      <c r="B43" s="42" t="s">
        <v>612</v>
      </c>
      <c r="C43" s="43">
        <v>89881433</v>
      </c>
      <c r="D43" s="43">
        <v>39169018.450000003</v>
      </c>
      <c r="E43" s="44">
        <v>50712414.549999997</v>
      </c>
      <c r="F43" s="45"/>
      <c r="G43" s="21">
        <f t="shared" si="0"/>
        <v>43.578542467163381</v>
      </c>
    </row>
    <row r="44" spans="1:7" ht="63.75" x14ac:dyDescent="0.2">
      <c r="A44" s="33" t="s">
        <v>567</v>
      </c>
      <c r="B44" s="42" t="s">
        <v>613</v>
      </c>
      <c r="C44" s="43">
        <v>89881433</v>
      </c>
      <c r="D44" s="43">
        <v>39169018.450000003</v>
      </c>
      <c r="E44" s="44">
        <v>50712414.549999997</v>
      </c>
      <c r="F44" s="45"/>
      <c r="G44" s="21">
        <f t="shared" si="0"/>
        <v>43.578542467163381</v>
      </c>
    </row>
    <row r="45" spans="1:7" ht="25.5" x14ac:dyDescent="0.2">
      <c r="A45" s="33" t="s">
        <v>569</v>
      </c>
      <c r="B45" s="42" t="s">
        <v>614</v>
      </c>
      <c r="C45" s="43">
        <v>89881433</v>
      </c>
      <c r="D45" s="43">
        <v>39169018.450000003</v>
      </c>
      <c r="E45" s="44">
        <v>50712414.549999997</v>
      </c>
      <c r="F45" s="45"/>
      <c r="G45" s="21">
        <f t="shared" si="0"/>
        <v>43.578542467163381</v>
      </c>
    </row>
    <row r="46" spans="1:7" ht="25.5" hidden="1" x14ac:dyDescent="0.2">
      <c r="A46" s="33" t="s">
        <v>571</v>
      </c>
      <c r="B46" s="42" t="s">
        <v>615</v>
      </c>
      <c r="C46" s="43" t="s">
        <v>24</v>
      </c>
      <c r="D46" s="43">
        <v>30764421.57</v>
      </c>
      <c r="E46" s="44" t="s">
        <v>24</v>
      </c>
      <c r="F46" s="45"/>
      <c r="G46" s="21"/>
    </row>
    <row r="47" spans="1:7" ht="38.25" hidden="1" x14ac:dyDescent="0.2">
      <c r="A47" s="33" t="s">
        <v>573</v>
      </c>
      <c r="B47" s="42" t="s">
        <v>616</v>
      </c>
      <c r="C47" s="43" t="s">
        <v>24</v>
      </c>
      <c r="D47" s="43">
        <v>8404596.8800000008</v>
      </c>
      <c r="E47" s="44" t="s">
        <v>24</v>
      </c>
      <c r="F47" s="45"/>
      <c r="G47" s="21"/>
    </row>
    <row r="48" spans="1:7" hidden="1" x14ac:dyDescent="0.2">
      <c r="A48" s="33" t="s">
        <v>20</v>
      </c>
      <c r="B48" s="42" t="s">
        <v>617</v>
      </c>
      <c r="C48" s="43">
        <v>29650</v>
      </c>
      <c r="D48" s="43">
        <v>29643.24</v>
      </c>
      <c r="E48" s="44">
        <v>6.76</v>
      </c>
      <c r="F48" s="45"/>
      <c r="G48" s="21">
        <f t="shared" si="0"/>
        <v>99.977200674536263</v>
      </c>
    </row>
    <row r="49" spans="1:7" ht="25.5" x14ac:dyDescent="0.2">
      <c r="A49" s="33" t="s">
        <v>580</v>
      </c>
      <c r="B49" s="42" t="s">
        <v>618</v>
      </c>
      <c r="C49" s="43">
        <v>29650</v>
      </c>
      <c r="D49" s="43">
        <v>29643.24</v>
      </c>
      <c r="E49" s="44">
        <v>6.76</v>
      </c>
      <c r="F49" s="45"/>
      <c r="G49" s="21">
        <f t="shared" si="0"/>
        <v>99.977200674536263</v>
      </c>
    </row>
    <row r="50" spans="1:7" ht="25.5" x14ac:dyDescent="0.2">
      <c r="A50" s="33" t="s">
        <v>582</v>
      </c>
      <c r="B50" s="42" t="s">
        <v>619</v>
      </c>
      <c r="C50" s="43">
        <v>29650</v>
      </c>
      <c r="D50" s="43">
        <v>29643.24</v>
      </c>
      <c r="E50" s="44">
        <v>6.76</v>
      </c>
      <c r="F50" s="45"/>
      <c r="G50" s="21">
        <f t="shared" si="0"/>
        <v>99.977200674536263</v>
      </c>
    </row>
    <row r="51" spans="1:7" hidden="1" x14ac:dyDescent="0.2">
      <c r="A51" s="33" t="s">
        <v>604</v>
      </c>
      <c r="B51" s="42" t="s">
        <v>620</v>
      </c>
      <c r="C51" s="43" t="s">
        <v>24</v>
      </c>
      <c r="D51" s="43">
        <v>29643.24</v>
      </c>
      <c r="E51" s="44" t="s">
        <v>24</v>
      </c>
      <c r="F51" s="45"/>
      <c r="G51" s="21"/>
    </row>
    <row r="52" spans="1:7" hidden="1" x14ac:dyDescent="0.2">
      <c r="A52" s="33" t="s">
        <v>20</v>
      </c>
      <c r="B52" s="42" t="s">
        <v>621</v>
      </c>
      <c r="C52" s="43">
        <v>376000</v>
      </c>
      <c r="D52" s="43">
        <v>181518</v>
      </c>
      <c r="E52" s="44">
        <v>194482</v>
      </c>
      <c r="F52" s="45"/>
      <c r="G52" s="21">
        <f t="shared" si="0"/>
        <v>48.276063829787233</v>
      </c>
    </row>
    <row r="53" spans="1:7" ht="63.75" x14ac:dyDescent="0.2">
      <c r="A53" s="33" t="s">
        <v>567</v>
      </c>
      <c r="B53" s="42" t="s">
        <v>622</v>
      </c>
      <c r="C53" s="43">
        <v>376000</v>
      </c>
      <c r="D53" s="43">
        <v>181518</v>
      </c>
      <c r="E53" s="44">
        <v>194482</v>
      </c>
      <c r="F53" s="45"/>
      <c r="G53" s="21">
        <f t="shared" si="0"/>
        <v>48.276063829787233</v>
      </c>
    </row>
    <row r="54" spans="1:7" ht="25.5" x14ac:dyDescent="0.2">
      <c r="A54" s="33" t="s">
        <v>569</v>
      </c>
      <c r="B54" s="42" t="s">
        <v>623</v>
      </c>
      <c r="C54" s="43">
        <v>376000</v>
      </c>
      <c r="D54" s="43">
        <v>181518</v>
      </c>
      <c r="E54" s="44">
        <v>194482</v>
      </c>
      <c r="F54" s="45"/>
      <c r="G54" s="21">
        <f t="shared" si="0"/>
        <v>48.276063829787233</v>
      </c>
    </row>
    <row r="55" spans="1:7" ht="38.25" hidden="1" x14ac:dyDescent="0.2">
      <c r="A55" s="33" t="s">
        <v>578</v>
      </c>
      <c r="B55" s="42" t="s">
        <v>624</v>
      </c>
      <c r="C55" s="43" t="s">
        <v>24</v>
      </c>
      <c r="D55" s="43">
        <v>181518</v>
      </c>
      <c r="E55" s="44" t="s">
        <v>24</v>
      </c>
      <c r="F55" s="45"/>
      <c r="G55" s="21"/>
    </row>
    <row r="56" spans="1:7" hidden="1" x14ac:dyDescent="0.2">
      <c r="A56" s="33" t="s">
        <v>20</v>
      </c>
      <c r="B56" s="42" t="s">
        <v>625</v>
      </c>
      <c r="C56" s="43">
        <v>223000</v>
      </c>
      <c r="D56" s="43">
        <v>22310</v>
      </c>
      <c r="E56" s="44">
        <v>200690</v>
      </c>
      <c r="F56" s="45"/>
      <c r="G56" s="21">
        <f t="shared" si="0"/>
        <v>10.004484304932735</v>
      </c>
    </row>
    <row r="57" spans="1:7" ht="25.5" x14ac:dyDescent="0.2">
      <c r="A57" s="33" t="s">
        <v>580</v>
      </c>
      <c r="B57" s="42" t="s">
        <v>626</v>
      </c>
      <c r="C57" s="43">
        <v>223000</v>
      </c>
      <c r="D57" s="43">
        <v>22310</v>
      </c>
      <c r="E57" s="44">
        <v>200690</v>
      </c>
      <c r="F57" s="45"/>
      <c r="G57" s="21">
        <f t="shared" si="0"/>
        <v>10.004484304932735</v>
      </c>
    </row>
    <row r="58" spans="1:7" ht="25.5" x14ac:dyDescent="0.2">
      <c r="A58" s="33" t="s">
        <v>582</v>
      </c>
      <c r="B58" s="42" t="s">
        <v>627</v>
      </c>
      <c r="C58" s="43">
        <v>223000</v>
      </c>
      <c r="D58" s="43">
        <v>22310</v>
      </c>
      <c r="E58" s="44">
        <v>200690</v>
      </c>
      <c r="F58" s="45"/>
      <c r="G58" s="21">
        <f t="shared" si="0"/>
        <v>10.004484304932735</v>
      </c>
    </row>
    <row r="59" spans="1:7" hidden="1" x14ac:dyDescent="0.2">
      <c r="A59" s="33" t="s">
        <v>604</v>
      </c>
      <c r="B59" s="42" t="s">
        <v>628</v>
      </c>
      <c r="C59" s="43" t="s">
        <v>24</v>
      </c>
      <c r="D59" s="43">
        <v>22310</v>
      </c>
      <c r="E59" s="44" t="s">
        <v>24</v>
      </c>
      <c r="F59" s="45"/>
      <c r="G59" s="21"/>
    </row>
    <row r="60" spans="1:7" hidden="1" x14ac:dyDescent="0.2">
      <c r="A60" s="33" t="s">
        <v>20</v>
      </c>
      <c r="B60" s="42" t="s">
        <v>629</v>
      </c>
      <c r="C60" s="43">
        <v>78000</v>
      </c>
      <c r="D60" s="43" t="s">
        <v>24</v>
      </c>
      <c r="E60" s="44">
        <v>78000</v>
      </c>
      <c r="F60" s="45"/>
      <c r="G60" s="21"/>
    </row>
    <row r="61" spans="1:7" ht="63.75" x14ac:dyDescent="0.2">
      <c r="A61" s="33" t="s">
        <v>567</v>
      </c>
      <c r="B61" s="42" t="s">
        <v>630</v>
      </c>
      <c r="C61" s="43">
        <v>78000</v>
      </c>
      <c r="D61" s="43" t="s">
        <v>24</v>
      </c>
      <c r="E61" s="44">
        <v>78000</v>
      </c>
      <c r="F61" s="45"/>
      <c r="G61" s="21"/>
    </row>
    <row r="62" spans="1:7" ht="25.5" x14ac:dyDescent="0.2">
      <c r="A62" s="33" t="s">
        <v>569</v>
      </c>
      <c r="B62" s="42" t="s">
        <v>631</v>
      </c>
      <c r="C62" s="43">
        <v>78000</v>
      </c>
      <c r="D62" s="43" t="s">
        <v>24</v>
      </c>
      <c r="E62" s="44">
        <v>78000</v>
      </c>
      <c r="F62" s="45"/>
      <c r="G62" s="21"/>
    </row>
    <row r="63" spans="1:7" hidden="1" x14ac:dyDescent="0.2">
      <c r="A63" s="33" t="s">
        <v>20</v>
      </c>
      <c r="B63" s="42" t="s">
        <v>632</v>
      </c>
      <c r="C63" s="43">
        <v>29217935</v>
      </c>
      <c r="D63" s="43">
        <v>10327209.869999999</v>
      </c>
      <c r="E63" s="44">
        <v>18890725.129999999</v>
      </c>
      <c r="F63" s="45"/>
      <c r="G63" s="21">
        <f t="shared" si="0"/>
        <v>35.345447479433432</v>
      </c>
    </row>
    <row r="64" spans="1:7" ht="63.75" x14ac:dyDescent="0.2">
      <c r="A64" s="33" t="s">
        <v>567</v>
      </c>
      <c r="B64" s="42" t="s">
        <v>633</v>
      </c>
      <c r="C64" s="43">
        <v>28899435</v>
      </c>
      <c r="D64" s="43">
        <v>10230083.869999999</v>
      </c>
      <c r="E64" s="44">
        <v>18669351.129999999</v>
      </c>
      <c r="F64" s="45"/>
      <c r="G64" s="21">
        <f t="shared" si="0"/>
        <v>35.398906137784351</v>
      </c>
    </row>
    <row r="65" spans="1:7" ht="25.5" x14ac:dyDescent="0.2">
      <c r="A65" s="33" t="s">
        <v>569</v>
      </c>
      <c r="B65" s="42" t="s">
        <v>634</v>
      </c>
      <c r="C65" s="43">
        <v>28899435</v>
      </c>
      <c r="D65" s="43">
        <v>10230083.869999999</v>
      </c>
      <c r="E65" s="44">
        <v>18669351.129999999</v>
      </c>
      <c r="F65" s="45"/>
      <c r="G65" s="21">
        <f t="shared" si="0"/>
        <v>35.398906137784351</v>
      </c>
    </row>
    <row r="66" spans="1:7" ht="25.5" hidden="1" x14ac:dyDescent="0.2">
      <c r="A66" s="33" t="s">
        <v>571</v>
      </c>
      <c r="B66" s="42" t="s">
        <v>635</v>
      </c>
      <c r="C66" s="43" t="s">
        <v>24</v>
      </c>
      <c r="D66" s="43">
        <v>8125510.3099999996</v>
      </c>
      <c r="E66" s="44" t="s">
        <v>24</v>
      </c>
      <c r="F66" s="45"/>
      <c r="G66" s="21"/>
    </row>
    <row r="67" spans="1:7" ht="38.25" hidden="1" x14ac:dyDescent="0.2">
      <c r="A67" s="33" t="s">
        <v>573</v>
      </c>
      <c r="B67" s="42" t="s">
        <v>636</v>
      </c>
      <c r="C67" s="43" t="s">
        <v>24</v>
      </c>
      <c r="D67" s="43">
        <v>2104573.56</v>
      </c>
      <c r="E67" s="44" t="s">
        <v>24</v>
      </c>
      <c r="F67" s="45"/>
      <c r="G67" s="21"/>
    </row>
    <row r="68" spans="1:7" ht="25.5" x14ac:dyDescent="0.2">
      <c r="A68" s="33" t="s">
        <v>580</v>
      </c>
      <c r="B68" s="42" t="s">
        <v>637</v>
      </c>
      <c r="C68" s="43">
        <v>318500</v>
      </c>
      <c r="D68" s="43">
        <v>97126</v>
      </c>
      <c r="E68" s="44">
        <v>221374</v>
      </c>
      <c r="F68" s="45"/>
      <c r="G68" s="21">
        <f t="shared" si="0"/>
        <v>30.494819466248035</v>
      </c>
    </row>
    <row r="69" spans="1:7" ht="25.5" x14ac:dyDescent="0.2">
      <c r="A69" s="33" t="s">
        <v>582</v>
      </c>
      <c r="B69" s="42" t="s">
        <v>638</v>
      </c>
      <c r="C69" s="43">
        <v>318500</v>
      </c>
      <c r="D69" s="43">
        <v>97126</v>
      </c>
      <c r="E69" s="44">
        <v>221374</v>
      </c>
      <c r="F69" s="45"/>
      <c r="G69" s="21">
        <f t="shared" si="0"/>
        <v>30.494819466248035</v>
      </c>
    </row>
    <row r="70" spans="1:7" ht="25.5" hidden="1" x14ac:dyDescent="0.2">
      <c r="A70" s="33" t="s">
        <v>602</v>
      </c>
      <c r="B70" s="42" t="s">
        <v>639</v>
      </c>
      <c r="C70" s="43" t="s">
        <v>24</v>
      </c>
      <c r="D70" s="43">
        <v>97126</v>
      </c>
      <c r="E70" s="44" t="s">
        <v>24</v>
      </c>
      <c r="F70" s="45"/>
      <c r="G70" s="21"/>
    </row>
    <row r="71" spans="1:7" hidden="1" x14ac:dyDescent="0.2">
      <c r="A71" s="33" t="s">
        <v>20</v>
      </c>
      <c r="B71" s="42" t="s">
        <v>640</v>
      </c>
      <c r="C71" s="43">
        <v>134900</v>
      </c>
      <c r="D71" s="43">
        <v>49781</v>
      </c>
      <c r="E71" s="44">
        <v>85119</v>
      </c>
      <c r="F71" s="45"/>
      <c r="G71" s="21">
        <f t="shared" si="0"/>
        <v>36.902149740548559</v>
      </c>
    </row>
    <row r="72" spans="1:7" ht="25.5" x14ac:dyDescent="0.2">
      <c r="A72" s="33" t="s">
        <v>580</v>
      </c>
      <c r="B72" s="42" t="s">
        <v>641</v>
      </c>
      <c r="C72" s="43">
        <v>134900</v>
      </c>
      <c r="D72" s="43">
        <v>49781</v>
      </c>
      <c r="E72" s="44">
        <v>85119</v>
      </c>
      <c r="F72" s="45"/>
      <c r="G72" s="21">
        <f t="shared" ref="G72:G133" si="1">D72/C72*100</f>
        <v>36.902149740548559</v>
      </c>
    </row>
    <row r="73" spans="1:7" ht="25.5" x14ac:dyDescent="0.2">
      <c r="A73" s="33" t="s">
        <v>582</v>
      </c>
      <c r="B73" s="42" t="s">
        <v>642</v>
      </c>
      <c r="C73" s="43">
        <v>134900</v>
      </c>
      <c r="D73" s="43">
        <v>49781</v>
      </c>
      <c r="E73" s="44">
        <v>85119</v>
      </c>
      <c r="F73" s="45"/>
      <c r="G73" s="21">
        <f t="shared" si="1"/>
        <v>36.902149740548559</v>
      </c>
    </row>
    <row r="74" spans="1:7" hidden="1" x14ac:dyDescent="0.2">
      <c r="A74" s="33" t="s">
        <v>604</v>
      </c>
      <c r="B74" s="42" t="s">
        <v>643</v>
      </c>
      <c r="C74" s="43" t="s">
        <v>24</v>
      </c>
      <c r="D74" s="43">
        <v>49781</v>
      </c>
      <c r="E74" s="44" t="s">
        <v>24</v>
      </c>
      <c r="F74" s="45"/>
      <c r="G74" s="21"/>
    </row>
    <row r="75" spans="1:7" hidden="1" x14ac:dyDescent="0.2">
      <c r="A75" s="33" t="s">
        <v>20</v>
      </c>
      <c r="B75" s="42" t="s">
        <v>644</v>
      </c>
      <c r="C75" s="43">
        <v>2259500</v>
      </c>
      <c r="D75" s="43">
        <v>1869790</v>
      </c>
      <c r="E75" s="44">
        <v>389710</v>
      </c>
      <c r="F75" s="45"/>
      <c r="G75" s="21">
        <f t="shared" si="1"/>
        <v>82.752378844877185</v>
      </c>
    </row>
    <row r="76" spans="1:7" ht="25.5" x14ac:dyDescent="0.2">
      <c r="A76" s="33" t="s">
        <v>580</v>
      </c>
      <c r="B76" s="42" t="s">
        <v>645</v>
      </c>
      <c r="C76" s="43">
        <v>2259500</v>
      </c>
      <c r="D76" s="43">
        <v>1869790</v>
      </c>
      <c r="E76" s="44">
        <v>389710</v>
      </c>
      <c r="F76" s="45"/>
      <c r="G76" s="21">
        <f t="shared" si="1"/>
        <v>82.752378844877185</v>
      </c>
    </row>
    <row r="77" spans="1:7" ht="25.5" x14ac:dyDescent="0.2">
      <c r="A77" s="33" t="s">
        <v>582</v>
      </c>
      <c r="B77" s="42" t="s">
        <v>646</v>
      </c>
      <c r="C77" s="43">
        <v>2259500</v>
      </c>
      <c r="D77" s="43">
        <v>1869790</v>
      </c>
      <c r="E77" s="44">
        <v>389710</v>
      </c>
      <c r="F77" s="45"/>
      <c r="G77" s="21">
        <f t="shared" si="1"/>
        <v>82.752378844877185</v>
      </c>
    </row>
    <row r="78" spans="1:7" ht="25.5" hidden="1" x14ac:dyDescent="0.2">
      <c r="A78" s="33" t="s">
        <v>602</v>
      </c>
      <c r="B78" s="42" t="s">
        <v>647</v>
      </c>
      <c r="C78" s="43" t="s">
        <v>24</v>
      </c>
      <c r="D78" s="43">
        <v>1869790</v>
      </c>
      <c r="E78" s="44" t="s">
        <v>24</v>
      </c>
      <c r="F78" s="45"/>
      <c r="G78" s="21"/>
    </row>
    <row r="79" spans="1:7" ht="38.25" x14ac:dyDescent="0.2">
      <c r="A79" s="33" t="s">
        <v>593</v>
      </c>
      <c r="B79" s="42" t="s">
        <v>648</v>
      </c>
      <c r="C79" s="43">
        <v>5019110</v>
      </c>
      <c r="D79" s="43">
        <v>1993928.65</v>
      </c>
      <c r="E79" s="44">
        <v>3025181.35</v>
      </c>
      <c r="F79" s="45"/>
      <c r="G79" s="21">
        <f t="shared" si="1"/>
        <v>39.726737409620426</v>
      </c>
    </row>
    <row r="80" spans="1:7" ht="63.75" x14ac:dyDescent="0.2">
      <c r="A80" s="33" t="s">
        <v>567</v>
      </c>
      <c r="B80" s="42" t="s">
        <v>649</v>
      </c>
      <c r="C80" s="43">
        <v>3863885.11</v>
      </c>
      <c r="D80" s="43">
        <v>1617024.56</v>
      </c>
      <c r="E80" s="44">
        <v>2246860.5499999998</v>
      </c>
      <c r="F80" s="45"/>
      <c r="G80" s="21">
        <f t="shared" si="1"/>
        <v>41.849706033314227</v>
      </c>
    </row>
    <row r="81" spans="1:7" ht="25.5" x14ac:dyDescent="0.2">
      <c r="A81" s="33" t="s">
        <v>569</v>
      </c>
      <c r="B81" s="42" t="s">
        <v>650</v>
      </c>
      <c r="C81" s="43">
        <v>3863885.11</v>
      </c>
      <c r="D81" s="43">
        <v>1617024.56</v>
      </c>
      <c r="E81" s="44">
        <v>2246860.5499999998</v>
      </c>
      <c r="F81" s="45"/>
      <c r="G81" s="21">
        <f t="shared" si="1"/>
        <v>41.849706033314227</v>
      </c>
    </row>
    <row r="82" spans="1:7" ht="25.5" hidden="1" x14ac:dyDescent="0.2">
      <c r="A82" s="33" t="s">
        <v>571</v>
      </c>
      <c r="B82" s="42" t="s">
        <v>651</v>
      </c>
      <c r="C82" s="43" t="s">
        <v>24</v>
      </c>
      <c r="D82" s="43">
        <v>1267350.8600000001</v>
      </c>
      <c r="E82" s="44" t="s">
        <v>24</v>
      </c>
      <c r="F82" s="45"/>
      <c r="G82" s="21"/>
    </row>
    <row r="83" spans="1:7" ht="38.25" hidden="1" x14ac:dyDescent="0.2">
      <c r="A83" s="33" t="s">
        <v>573</v>
      </c>
      <c r="B83" s="42" t="s">
        <v>652</v>
      </c>
      <c r="C83" s="43" t="s">
        <v>24</v>
      </c>
      <c r="D83" s="43">
        <v>349673.7</v>
      </c>
      <c r="E83" s="44" t="s">
        <v>24</v>
      </c>
      <c r="F83" s="45"/>
      <c r="G83" s="21"/>
    </row>
    <row r="84" spans="1:7" ht="25.5" x14ac:dyDescent="0.2">
      <c r="A84" s="33" t="s">
        <v>580</v>
      </c>
      <c r="B84" s="42" t="s">
        <v>653</v>
      </c>
      <c r="C84" s="43">
        <v>1124110</v>
      </c>
      <c r="D84" s="43">
        <v>345789.2</v>
      </c>
      <c r="E84" s="44">
        <v>778320.8</v>
      </c>
      <c r="F84" s="45"/>
      <c r="G84" s="21">
        <f t="shared" si="1"/>
        <v>30.761153267918623</v>
      </c>
    </row>
    <row r="85" spans="1:7" ht="25.5" x14ac:dyDescent="0.2">
      <c r="A85" s="33" t="s">
        <v>582</v>
      </c>
      <c r="B85" s="42" t="s">
        <v>654</v>
      </c>
      <c r="C85" s="43">
        <v>1124110</v>
      </c>
      <c r="D85" s="43">
        <v>345789.2</v>
      </c>
      <c r="E85" s="44">
        <v>778320.8</v>
      </c>
      <c r="F85" s="45"/>
      <c r="G85" s="21">
        <f t="shared" si="1"/>
        <v>30.761153267918623</v>
      </c>
    </row>
    <row r="86" spans="1:7" ht="25.5" hidden="1" x14ac:dyDescent="0.2">
      <c r="A86" s="33" t="s">
        <v>602</v>
      </c>
      <c r="B86" s="42" t="s">
        <v>655</v>
      </c>
      <c r="C86" s="43" t="s">
        <v>24</v>
      </c>
      <c r="D86" s="43">
        <v>342315.2</v>
      </c>
      <c r="E86" s="44" t="s">
        <v>24</v>
      </c>
      <c r="F86" s="45"/>
      <c r="G86" s="21"/>
    </row>
    <row r="87" spans="1:7" hidden="1" x14ac:dyDescent="0.2">
      <c r="A87" s="33" t="s">
        <v>604</v>
      </c>
      <c r="B87" s="42" t="s">
        <v>656</v>
      </c>
      <c r="C87" s="43" t="s">
        <v>24</v>
      </c>
      <c r="D87" s="43">
        <v>3474</v>
      </c>
      <c r="E87" s="44" t="s">
        <v>24</v>
      </c>
      <c r="F87" s="45"/>
      <c r="G87" s="21"/>
    </row>
    <row r="88" spans="1:7" x14ac:dyDescent="0.2">
      <c r="A88" s="33" t="s">
        <v>657</v>
      </c>
      <c r="B88" s="42" t="s">
        <v>658</v>
      </c>
      <c r="C88" s="43">
        <v>31114.89</v>
      </c>
      <c r="D88" s="43">
        <v>31114.89</v>
      </c>
      <c r="E88" s="44" t="s">
        <v>24</v>
      </c>
      <c r="F88" s="45"/>
      <c r="G88" s="21">
        <f t="shared" si="1"/>
        <v>100</v>
      </c>
    </row>
    <row r="89" spans="1:7" x14ac:dyDescent="0.2">
      <c r="A89" s="33" t="s">
        <v>659</v>
      </c>
      <c r="B89" s="42" t="s">
        <v>660</v>
      </c>
      <c r="C89" s="43">
        <v>31114.89</v>
      </c>
      <c r="D89" s="43">
        <v>31114.89</v>
      </c>
      <c r="E89" s="44" t="s">
        <v>24</v>
      </c>
      <c r="F89" s="45"/>
      <c r="G89" s="21">
        <f t="shared" si="1"/>
        <v>100</v>
      </c>
    </row>
    <row r="90" spans="1:7" hidden="1" x14ac:dyDescent="0.2">
      <c r="A90" s="33" t="s">
        <v>661</v>
      </c>
      <c r="B90" s="42" t="s">
        <v>662</v>
      </c>
      <c r="C90" s="43" t="s">
        <v>24</v>
      </c>
      <c r="D90" s="43">
        <v>31114.89</v>
      </c>
      <c r="E90" s="44" t="s">
        <v>24</v>
      </c>
      <c r="F90" s="45"/>
      <c r="G90" s="21"/>
    </row>
    <row r="91" spans="1:7" ht="25.5" x14ac:dyDescent="0.2">
      <c r="A91" s="33" t="s">
        <v>663</v>
      </c>
      <c r="B91" s="42" t="s">
        <v>664</v>
      </c>
      <c r="C91" s="43">
        <v>7225000</v>
      </c>
      <c r="D91" s="43">
        <v>3365645.03</v>
      </c>
      <c r="E91" s="44">
        <v>3859354.97</v>
      </c>
      <c r="F91" s="45"/>
      <c r="G91" s="21">
        <f t="shared" si="1"/>
        <v>46.58332221453287</v>
      </c>
    </row>
    <row r="92" spans="1:7" ht="63.75" x14ac:dyDescent="0.2">
      <c r="A92" s="33" t="s">
        <v>567</v>
      </c>
      <c r="B92" s="42" t="s">
        <v>665</v>
      </c>
      <c r="C92" s="43">
        <v>7224665.4699999997</v>
      </c>
      <c r="D92" s="43">
        <v>3365310.5</v>
      </c>
      <c r="E92" s="44">
        <v>3859354.97</v>
      </c>
      <c r="F92" s="45"/>
      <c r="G92" s="21">
        <f t="shared" si="1"/>
        <v>46.580848815412352</v>
      </c>
    </row>
    <row r="93" spans="1:7" ht="25.5" x14ac:dyDescent="0.2">
      <c r="A93" s="33" t="s">
        <v>569</v>
      </c>
      <c r="B93" s="42" t="s">
        <v>666</v>
      </c>
      <c r="C93" s="43">
        <v>7224665.4699999997</v>
      </c>
      <c r="D93" s="43">
        <v>3365310.5</v>
      </c>
      <c r="E93" s="44">
        <v>3859354.97</v>
      </c>
      <c r="F93" s="45"/>
      <c r="G93" s="21">
        <f t="shared" si="1"/>
        <v>46.580848815412352</v>
      </c>
    </row>
    <row r="94" spans="1:7" ht="25.5" hidden="1" x14ac:dyDescent="0.2">
      <c r="A94" s="33" t="s">
        <v>571</v>
      </c>
      <c r="B94" s="42" t="s">
        <v>667</v>
      </c>
      <c r="C94" s="43" t="s">
        <v>24</v>
      </c>
      <c r="D94" s="43">
        <v>2706453.18</v>
      </c>
      <c r="E94" s="44" t="s">
        <v>24</v>
      </c>
      <c r="F94" s="45"/>
      <c r="G94" s="21"/>
    </row>
    <row r="95" spans="1:7" ht="38.25" hidden="1" x14ac:dyDescent="0.2">
      <c r="A95" s="33" t="s">
        <v>573</v>
      </c>
      <c r="B95" s="42" t="s">
        <v>668</v>
      </c>
      <c r="C95" s="43" t="s">
        <v>24</v>
      </c>
      <c r="D95" s="43">
        <v>658857.31999999995</v>
      </c>
      <c r="E95" s="44" t="s">
        <v>24</v>
      </c>
      <c r="F95" s="45"/>
      <c r="G95" s="21"/>
    </row>
    <row r="96" spans="1:7" x14ac:dyDescent="0.2">
      <c r="A96" s="33" t="s">
        <v>657</v>
      </c>
      <c r="B96" s="42" t="s">
        <v>669</v>
      </c>
      <c r="C96" s="43">
        <v>334.53</v>
      </c>
      <c r="D96" s="43">
        <v>334.53</v>
      </c>
      <c r="E96" s="44" t="s">
        <v>24</v>
      </c>
      <c r="F96" s="45"/>
      <c r="G96" s="21">
        <f t="shared" si="1"/>
        <v>100</v>
      </c>
    </row>
    <row r="97" spans="1:7" x14ac:dyDescent="0.2">
      <c r="A97" s="33" t="s">
        <v>659</v>
      </c>
      <c r="B97" s="42" t="s">
        <v>670</v>
      </c>
      <c r="C97" s="43">
        <v>334.53</v>
      </c>
      <c r="D97" s="43">
        <v>334.53</v>
      </c>
      <c r="E97" s="44" t="s">
        <v>24</v>
      </c>
      <c r="F97" s="45"/>
      <c r="G97" s="21">
        <f t="shared" si="1"/>
        <v>100</v>
      </c>
    </row>
    <row r="98" spans="1:7" hidden="1" x14ac:dyDescent="0.2">
      <c r="A98" s="33" t="s">
        <v>661</v>
      </c>
      <c r="B98" s="42" t="s">
        <v>671</v>
      </c>
      <c r="C98" s="43" t="s">
        <v>24</v>
      </c>
      <c r="D98" s="43">
        <v>334.53</v>
      </c>
      <c r="E98" s="44" t="s">
        <v>24</v>
      </c>
      <c r="F98" s="45"/>
      <c r="G98" s="21"/>
    </row>
    <row r="99" spans="1:7" x14ac:dyDescent="0.2">
      <c r="A99" s="33" t="s">
        <v>672</v>
      </c>
      <c r="B99" s="42" t="s">
        <v>673</v>
      </c>
      <c r="C99" s="43">
        <v>5543000</v>
      </c>
      <c r="D99" s="43">
        <v>2330459.5699999998</v>
      </c>
      <c r="E99" s="44">
        <v>3212540.43</v>
      </c>
      <c r="F99" s="45"/>
      <c r="G99" s="21">
        <f t="shared" si="1"/>
        <v>42.043290095616086</v>
      </c>
    </row>
    <row r="100" spans="1:7" ht="63.75" x14ac:dyDescent="0.2">
      <c r="A100" s="33" t="s">
        <v>567</v>
      </c>
      <c r="B100" s="42" t="s">
        <v>674</v>
      </c>
      <c r="C100" s="43">
        <v>5543000</v>
      </c>
      <c r="D100" s="43">
        <v>2330459.5699999998</v>
      </c>
      <c r="E100" s="44">
        <v>3212540.43</v>
      </c>
      <c r="F100" s="45"/>
      <c r="G100" s="21">
        <f t="shared" si="1"/>
        <v>42.043290095616086</v>
      </c>
    </row>
    <row r="101" spans="1:7" ht="25.5" x14ac:dyDescent="0.2">
      <c r="A101" s="33" t="s">
        <v>569</v>
      </c>
      <c r="B101" s="42" t="s">
        <v>675</v>
      </c>
      <c r="C101" s="43">
        <v>5543000</v>
      </c>
      <c r="D101" s="43">
        <v>2330459.5699999998</v>
      </c>
      <c r="E101" s="44">
        <v>3212540.43</v>
      </c>
      <c r="F101" s="45"/>
      <c r="G101" s="21">
        <f t="shared" si="1"/>
        <v>42.043290095616086</v>
      </c>
    </row>
    <row r="102" spans="1:7" ht="25.5" hidden="1" x14ac:dyDescent="0.2">
      <c r="A102" s="33" t="s">
        <v>571</v>
      </c>
      <c r="B102" s="42" t="s">
        <v>676</v>
      </c>
      <c r="C102" s="43" t="s">
        <v>24</v>
      </c>
      <c r="D102" s="43">
        <v>1824712.22</v>
      </c>
      <c r="E102" s="44" t="s">
        <v>24</v>
      </c>
      <c r="F102" s="45"/>
      <c r="G102" s="21"/>
    </row>
    <row r="103" spans="1:7" ht="38.25" hidden="1" x14ac:dyDescent="0.2">
      <c r="A103" s="33" t="s">
        <v>573</v>
      </c>
      <c r="B103" s="42" t="s">
        <v>677</v>
      </c>
      <c r="C103" s="43" t="s">
        <v>24</v>
      </c>
      <c r="D103" s="43">
        <v>505747.35</v>
      </c>
      <c r="E103" s="44" t="s">
        <v>24</v>
      </c>
      <c r="F103" s="45"/>
      <c r="G103" s="21"/>
    </row>
    <row r="104" spans="1:7" hidden="1" x14ac:dyDescent="0.2">
      <c r="A104" s="33" t="s">
        <v>20</v>
      </c>
      <c r="B104" s="42" t="s">
        <v>678</v>
      </c>
      <c r="C104" s="43">
        <v>34867781</v>
      </c>
      <c r="D104" s="43" t="s">
        <v>24</v>
      </c>
      <c r="E104" s="44">
        <v>34867781</v>
      </c>
      <c r="F104" s="45"/>
      <c r="G104" s="21"/>
    </row>
    <row r="105" spans="1:7" x14ac:dyDescent="0.2">
      <c r="A105" s="33" t="s">
        <v>657</v>
      </c>
      <c r="B105" s="42" t="s">
        <v>679</v>
      </c>
      <c r="C105" s="43">
        <v>34867781</v>
      </c>
      <c r="D105" s="43" t="s">
        <v>24</v>
      </c>
      <c r="E105" s="44">
        <v>34867781</v>
      </c>
      <c r="F105" s="45"/>
      <c r="G105" s="21"/>
    </row>
    <row r="106" spans="1:7" x14ac:dyDescent="0.2">
      <c r="A106" s="33" t="s">
        <v>680</v>
      </c>
      <c r="B106" s="42" t="s">
        <v>681</v>
      </c>
      <c r="C106" s="43">
        <v>34867781</v>
      </c>
      <c r="D106" s="43" t="s">
        <v>24</v>
      </c>
      <c r="E106" s="44">
        <v>34867781</v>
      </c>
      <c r="F106" s="45"/>
      <c r="G106" s="21"/>
    </row>
    <row r="107" spans="1:7" hidden="1" x14ac:dyDescent="0.2">
      <c r="A107" s="33" t="s">
        <v>20</v>
      </c>
      <c r="B107" s="42" t="s">
        <v>682</v>
      </c>
      <c r="C107" s="43">
        <v>4920118</v>
      </c>
      <c r="D107" s="43">
        <v>2362971</v>
      </c>
      <c r="E107" s="44">
        <v>2557147</v>
      </c>
      <c r="F107" s="45"/>
      <c r="G107" s="21">
        <f t="shared" si="1"/>
        <v>48.026713993444872</v>
      </c>
    </row>
    <row r="108" spans="1:7" ht="25.5" x14ac:dyDescent="0.2">
      <c r="A108" s="33" t="s">
        <v>580</v>
      </c>
      <c r="B108" s="42" t="s">
        <v>683</v>
      </c>
      <c r="C108" s="43">
        <v>4920118</v>
      </c>
      <c r="D108" s="43">
        <v>2362971</v>
      </c>
      <c r="E108" s="44">
        <v>2557147</v>
      </c>
      <c r="F108" s="45"/>
      <c r="G108" s="21">
        <f t="shared" si="1"/>
        <v>48.026713993444872</v>
      </c>
    </row>
    <row r="109" spans="1:7" ht="25.5" x14ac:dyDescent="0.2">
      <c r="A109" s="33" t="s">
        <v>582</v>
      </c>
      <c r="B109" s="42" t="s">
        <v>684</v>
      </c>
      <c r="C109" s="43">
        <v>4920118</v>
      </c>
      <c r="D109" s="43">
        <v>2362971</v>
      </c>
      <c r="E109" s="44">
        <v>2557147</v>
      </c>
      <c r="F109" s="45"/>
      <c r="G109" s="21">
        <f t="shared" si="1"/>
        <v>48.026713993444872</v>
      </c>
    </row>
    <row r="110" spans="1:7" ht="25.5" hidden="1" x14ac:dyDescent="0.2">
      <c r="A110" s="33" t="s">
        <v>602</v>
      </c>
      <c r="B110" s="42" t="s">
        <v>685</v>
      </c>
      <c r="C110" s="43" t="s">
        <v>24</v>
      </c>
      <c r="D110" s="43">
        <v>2362971</v>
      </c>
      <c r="E110" s="44" t="s">
        <v>24</v>
      </c>
      <c r="F110" s="45"/>
      <c r="G110" s="21"/>
    </row>
    <row r="111" spans="1:7" hidden="1" x14ac:dyDescent="0.2">
      <c r="A111" s="33" t="s">
        <v>20</v>
      </c>
      <c r="B111" s="42" t="s">
        <v>686</v>
      </c>
      <c r="C111" s="43">
        <v>77760</v>
      </c>
      <c r="D111" s="43" t="s">
        <v>24</v>
      </c>
      <c r="E111" s="44">
        <v>77760</v>
      </c>
      <c r="F111" s="45"/>
      <c r="G111" s="21"/>
    </row>
    <row r="112" spans="1:7" ht="25.5" x14ac:dyDescent="0.2">
      <c r="A112" s="33" t="s">
        <v>580</v>
      </c>
      <c r="B112" s="42" t="s">
        <v>687</v>
      </c>
      <c r="C112" s="43">
        <v>77760</v>
      </c>
      <c r="D112" s="43" t="s">
        <v>24</v>
      </c>
      <c r="E112" s="44">
        <v>77760</v>
      </c>
      <c r="F112" s="45"/>
      <c r="G112" s="21"/>
    </row>
    <row r="113" spans="1:7" ht="25.5" x14ac:dyDescent="0.2">
      <c r="A113" s="33" t="s">
        <v>582</v>
      </c>
      <c r="B113" s="42" t="s">
        <v>688</v>
      </c>
      <c r="C113" s="43">
        <v>77760</v>
      </c>
      <c r="D113" s="43" t="s">
        <v>24</v>
      </c>
      <c r="E113" s="44">
        <v>77760</v>
      </c>
      <c r="F113" s="45"/>
      <c r="G113" s="21"/>
    </row>
    <row r="114" spans="1:7" hidden="1" x14ac:dyDescent="0.2">
      <c r="A114" s="33" t="s">
        <v>20</v>
      </c>
      <c r="B114" s="42" t="s">
        <v>689</v>
      </c>
      <c r="C114" s="43">
        <v>300000</v>
      </c>
      <c r="D114" s="43">
        <v>76250</v>
      </c>
      <c r="E114" s="44">
        <v>223750</v>
      </c>
      <c r="F114" s="45"/>
      <c r="G114" s="21">
        <f t="shared" si="1"/>
        <v>25.416666666666664</v>
      </c>
    </row>
    <row r="115" spans="1:7" ht="63.75" x14ac:dyDescent="0.2">
      <c r="A115" s="33" t="s">
        <v>567</v>
      </c>
      <c r="B115" s="42" t="s">
        <v>690</v>
      </c>
      <c r="C115" s="43">
        <v>250000</v>
      </c>
      <c r="D115" s="43">
        <v>38250</v>
      </c>
      <c r="E115" s="44">
        <v>211750</v>
      </c>
      <c r="F115" s="45"/>
      <c r="G115" s="21">
        <f t="shared" si="1"/>
        <v>15.299999999999999</v>
      </c>
    </row>
    <row r="116" spans="1:7" ht="25.5" x14ac:dyDescent="0.2">
      <c r="A116" s="33" t="s">
        <v>569</v>
      </c>
      <c r="B116" s="42" t="s">
        <v>691</v>
      </c>
      <c r="C116" s="43">
        <v>250000</v>
      </c>
      <c r="D116" s="43">
        <v>38250</v>
      </c>
      <c r="E116" s="44">
        <v>211750</v>
      </c>
      <c r="F116" s="45"/>
      <c r="G116" s="21">
        <f t="shared" si="1"/>
        <v>15.299999999999999</v>
      </c>
    </row>
    <row r="117" spans="1:7" ht="38.25" hidden="1" x14ac:dyDescent="0.2">
      <c r="A117" s="33" t="s">
        <v>578</v>
      </c>
      <c r="B117" s="42" t="s">
        <v>692</v>
      </c>
      <c r="C117" s="43" t="s">
        <v>24</v>
      </c>
      <c r="D117" s="43">
        <v>38250</v>
      </c>
      <c r="E117" s="44" t="s">
        <v>24</v>
      </c>
      <c r="F117" s="45"/>
      <c r="G117" s="21"/>
    </row>
    <row r="118" spans="1:7" ht="25.5" x14ac:dyDescent="0.2">
      <c r="A118" s="33" t="s">
        <v>580</v>
      </c>
      <c r="B118" s="42" t="s">
        <v>693</v>
      </c>
      <c r="C118" s="43">
        <v>50000</v>
      </c>
      <c r="D118" s="43">
        <v>38000</v>
      </c>
      <c r="E118" s="44">
        <v>12000</v>
      </c>
      <c r="F118" s="45"/>
      <c r="G118" s="21">
        <f t="shared" si="1"/>
        <v>76</v>
      </c>
    </row>
    <row r="119" spans="1:7" ht="25.5" x14ac:dyDescent="0.2">
      <c r="A119" s="33" t="s">
        <v>582</v>
      </c>
      <c r="B119" s="42" t="s">
        <v>694</v>
      </c>
      <c r="C119" s="43">
        <v>50000</v>
      </c>
      <c r="D119" s="43">
        <v>38000</v>
      </c>
      <c r="E119" s="44">
        <v>12000</v>
      </c>
      <c r="F119" s="45"/>
      <c r="G119" s="21">
        <f t="shared" si="1"/>
        <v>76</v>
      </c>
    </row>
    <row r="120" spans="1:7" hidden="1" x14ac:dyDescent="0.2">
      <c r="A120" s="33" t="s">
        <v>604</v>
      </c>
      <c r="B120" s="42" t="s">
        <v>695</v>
      </c>
      <c r="C120" s="43" t="s">
        <v>24</v>
      </c>
      <c r="D120" s="43">
        <v>38000</v>
      </c>
      <c r="E120" s="44" t="s">
        <v>24</v>
      </c>
      <c r="F120" s="45"/>
      <c r="G120" s="21"/>
    </row>
    <row r="121" spans="1:7" hidden="1" x14ac:dyDescent="0.2">
      <c r="A121" s="33" t="s">
        <v>20</v>
      </c>
      <c r="B121" s="42" t="s">
        <v>696</v>
      </c>
      <c r="C121" s="43">
        <v>600000</v>
      </c>
      <c r="D121" s="43" t="s">
        <v>24</v>
      </c>
      <c r="E121" s="44">
        <v>600000</v>
      </c>
      <c r="F121" s="45"/>
      <c r="G121" s="21"/>
    </row>
    <row r="122" spans="1:7" ht="25.5" x14ac:dyDescent="0.2">
      <c r="A122" s="33" t="s">
        <v>580</v>
      </c>
      <c r="B122" s="42" t="s">
        <v>697</v>
      </c>
      <c r="C122" s="43">
        <v>600000</v>
      </c>
      <c r="D122" s="43" t="s">
        <v>24</v>
      </c>
      <c r="E122" s="44">
        <v>600000</v>
      </c>
      <c r="F122" s="45"/>
      <c r="G122" s="21"/>
    </row>
    <row r="123" spans="1:7" ht="25.5" x14ac:dyDescent="0.2">
      <c r="A123" s="33" t="s">
        <v>582</v>
      </c>
      <c r="B123" s="42" t="s">
        <v>698</v>
      </c>
      <c r="C123" s="43">
        <v>600000</v>
      </c>
      <c r="D123" s="43" t="s">
        <v>24</v>
      </c>
      <c r="E123" s="44">
        <v>600000</v>
      </c>
      <c r="F123" s="45"/>
      <c r="G123" s="21"/>
    </row>
    <row r="124" spans="1:7" hidden="1" x14ac:dyDescent="0.2">
      <c r="A124" s="33" t="s">
        <v>20</v>
      </c>
      <c r="B124" s="42" t="s">
        <v>699</v>
      </c>
      <c r="C124" s="43">
        <v>15000</v>
      </c>
      <c r="D124" s="43" t="s">
        <v>24</v>
      </c>
      <c r="E124" s="44">
        <v>15000</v>
      </c>
      <c r="F124" s="45"/>
      <c r="G124" s="21"/>
    </row>
    <row r="125" spans="1:7" ht="25.5" x14ac:dyDescent="0.2">
      <c r="A125" s="33" t="s">
        <v>580</v>
      </c>
      <c r="B125" s="42" t="s">
        <v>700</v>
      </c>
      <c r="C125" s="43">
        <v>15000</v>
      </c>
      <c r="D125" s="43" t="s">
        <v>24</v>
      </c>
      <c r="E125" s="44">
        <v>15000</v>
      </c>
      <c r="F125" s="45"/>
      <c r="G125" s="21"/>
    </row>
    <row r="126" spans="1:7" ht="25.5" x14ac:dyDescent="0.2">
      <c r="A126" s="33" t="s">
        <v>582</v>
      </c>
      <c r="B126" s="42" t="s">
        <v>701</v>
      </c>
      <c r="C126" s="43">
        <v>15000</v>
      </c>
      <c r="D126" s="43" t="s">
        <v>24</v>
      </c>
      <c r="E126" s="44">
        <v>15000</v>
      </c>
      <c r="F126" s="45"/>
      <c r="G126" s="21"/>
    </row>
    <row r="127" spans="1:7" hidden="1" x14ac:dyDescent="0.2">
      <c r="A127" s="33" t="s">
        <v>20</v>
      </c>
      <c r="B127" s="42" t="s">
        <v>702</v>
      </c>
      <c r="C127" s="43">
        <v>7644000</v>
      </c>
      <c r="D127" s="43">
        <v>1575272.35</v>
      </c>
      <c r="E127" s="44">
        <v>6068727.6500000004</v>
      </c>
      <c r="F127" s="45"/>
      <c r="G127" s="21">
        <f t="shared" si="1"/>
        <v>20.607958529565671</v>
      </c>
    </row>
    <row r="128" spans="1:7" ht="25.5" x14ac:dyDescent="0.2">
      <c r="A128" s="33" t="s">
        <v>703</v>
      </c>
      <c r="B128" s="42" t="s">
        <v>704</v>
      </c>
      <c r="C128" s="43">
        <v>7644000</v>
      </c>
      <c r="D128" s="43">
        <v>1575272.35</v>
      </c>
      <c r="E128" s="44">
        <v>6068727.6500000004</v>
      </c>
      <c r="F128" s="45"/>
      <c r="G128" s="21">
        <f t="shared" si="1"/>
        <v>20.607958529565671</v>
      </c>
    </row>
    <row r="129" spans="1:7" ht="51" x14ac:dyDescent="0.2">
      <c r="A129" s="33" t="s">
        <v>705</v>
      </c>
      <c r="B129" s="42" t="s">
        <v>706</v>
      </c>
      <c r="C129" s="43">
        <v>7644000</v>
      </c>
      <c r="D129" s="43">
        <v>1575272.35</v>
      </c>
      <c r="E129" s="44">
        <v>6068727.6500000004</v>
      </c>
      <c r="F129" s="45"/>
      <c r="G129" s="21">
        <f t="shared" si="1"/>
        <v>20.607958529565671</v>
      </c>
    </row>
    <row r="130" spans="1:7" ht="25.5" hidden="1" x14ac:dyDescent="0.2">
      <c r="A130" s="33" t="s">
        <v>707</v>
      </c>
      <c r="B130" s="42" t="s">
        <v>708</v>
      </c>
      <c r="C130" s="43" t="s">
        <v>24</v>
      </c>
      <c r="D130" s="43">
        <v>1575272.35</v>
      </c>
      <c r="E130" s="44" t="s">
        <v>24</v>
      </c>
      <c r="F130" s="45"/>
      <c r="G130" s="21"/>
    </row>
    <row r="131" spans="1:7" ht="38.25" x14ac:dyDescent="0.2">
      <c r="A131" s="33" t="s">
        <v>593</v>
      </c>
      <c r="B131" s="42" t="s">
        <v>709</v>
      </c>
      <c r="C131" s="43">
        <v>81970913</v>
      </c>
      <c r="D131" s="43">
        <v>35949514.020000003</v>
      </c>
      <c r="E131" s="44">
        <v>46021398.979999997</v>
      </c>
      <c r="F131" s="45"/>
      <c r="G131" s="21">
        <f t="shared" si="1"/>
        <v>43.856427486662255</v>
      </c>
    </row>
    <row r="132" spans="1:7" ht="63.75" x14ac:dyDescent="0.2">
      <c r="A132" s="33" t="s">
        <v>567</v>
      </c>
      <c r="B132" s="42" t="s">
        <v>710</v>
      </c>
      <c r="C132" s="43">
        <v>81970913</v>
      </c>
      <c r="D132" s="43">
        <v>35949514.020000003</v>
      </c>
      <c r="E132" s="44">
        <v>46021398.979999997</v>
      </c>
      <c r="F132" s="45"/>
      <c r="G132" s="21">
        <f t="shared" si="1"/>
        <v>43.856427486662255</v>
      </c>
    </row>
    <row r="133" spans="1:7" ht="25.5" x14ac:dyDescent="0.2">
      <c r="A133" s="33" t="s">
        <v>569</v>
      </c>
      <c r="B133" s="42" t="s">
        <v>711</v>
      </c>
      <c r="C133" s="43">
        <v>81970913</v>
      </c>
      <c r="D133" s="43">
        <v>35949514.020000003</v>
      </c>
      <c r="E133" s="44">
        <v>46021398.979999997</v>
      </c>
      <c r="F133" s="45"/>
      <c r="G133" s="21">
        <f t="shared" si="1"/>
        <v>43.856427486662255</v>
      </c>
    </row>
    <row r="134" spans="1:7" ht="25.5" hidden="1" x14ac:dyDescent="0.2">
      <c r="A134" s="33" t="s">
        <v>571</v>
      </c>
      <c r="B134" s="42" t="s">
        <v>712</v>
      </c>
      <c r="C134" s="43" t="s">
        <v>24</v>
      </c>
      <c r="D134" s="43">
        <v>27876398.289999999</v>
      </c>
      <c r="E134" s="44" t="s">
        <v>24</v>
      </c>
      <c r="F134" s="45"/>
      <c r="G134" s="21"/>
    </row>
    <row r="135" spans="1:7" ht="38.25" hidden="1" x14ac:dyDescent="0.2">
      <c r="A135" s="33" t="s">
        <v>578</v>
      </c>
      <c r="B135" s="42" t="s">
        <v>713</v>
      </c>
      <c r="C135" s="43" t="s">
        <v>24</v>
      </c>
      <c r="D135" s="43">
        <v>406106.2</v>
      </c>
      <c r="E135" s="44" t="s">
        <v>24</v>
      </c>
      <c r="F135" s="45"/>
      <c r="G135" s="21"/>
    </row>
    <row r="136" spans="1:7" ht="38.25" hidden="1" x14ac:dyDescent="0.2">
      <c r="A136" s="33" t="s">
        <v>573</v>
      </c>
      <c r="B136" s="42" t="s">
        <v>714</v>
      </c>
      <c r="C136" s="43" t="s">
        <v>24</v>
      </c>
      <c r="D136" s="43">
        <v>7667009.5300000003</v>
      </c>
      <c r="E136" s="44" t="s">
        <v>24</v>
      </c>
      <c r="F136" s="45"/>
      <c r="G136" s="21"/>
    </row>
    <row r="137" spans="1:7" hidden="1" x14ac:dyDescent="0.2">
      <c r="A137" s="33" t="s">
        <v>20</v>
      </c>
      <c r="B137" s="42" t="s">
        <v>715</v>
      </c>
      <c r="C137" s="43">
        <v>15025170.390000001</v>
      </c>
      <c r="D137" s="43">
        <v>8091533.46</v>
      </c>
      <c r="E137" s="44">
        <v>6933636.9299999997</v>
      </c>
      <c r="F137" s="45"/>
      <c r="G137" s="21">
        <f t="shared" ref="G137:G198" si="2">D137/C137*100</f>
        <v>53.853189348090979</v>
      </c>
    </row>
    <row r="138" spans="1:7" ht="25.5" x14ac:dyDescent="0.2">
      <c r="A138" s="33" t="s">
        <v>580</v>
      </c>
      <c r="B138" s="42" t="s">
        <v>716</v>
      </c>
      <c r="C138" s="43">
        <v>14359461.390000001</v>
      </c>
      <c r="D138" s="43">
        <v>7871310.46</v>
      </c>
      <c r="E138" s="44">
        <v>6488150.9299999997</v>
      </c>
      <c r="F138" s="45"/>
      <c r="G138" s="21">
        <f t="shared" si="2"/>
        <v>54.81619572083406</v>
      </c>
    </row>
    <row r="139" spans="1:7" ht="25.5" x14ac:dyDescent="0.2">
      <c r="A139" s="33" t="s">
        <v>582</v>
      </c>
      <c r="B139" s="42" t="s">
        <v>717</v>
      </c>
      <c r="C139" s="43">
        <v>14359461.390000001</v>
      </c>
      <c r="D139" s="43">
        <v>7871310.46</v>
      </c>
      <c r="E139" s="44">
        <v>6488150.9299999997</v>
      </c>
      <c r="F139" s="45"/>
      <c r="G139" s="21">
        <f t="shared" si="2"/>
        <v>54.81619572083406</v>
      </c>
    </row>
    <row r="140" spans="1:7" hidden="1" x14ac:dyDescent="0.2">
      <c r="A140" s="33" t="s">
        <v>604</v>
      </c>
      <c r="B140" s="42" t="s">
        <v>718</v>
      </c>
      <c r="C140" s="43" t="s">
        <v>24</v>
      </c>
      <c r="D140" s="43">
        <v>2814835.12</v>
      </c>
      <c r="E140" s="44" t="s">
        <v>24</v>
      </c>
      <c r="F140" s="45"/>
      <c r="G140" s="21"/>
    </row>
    <row r="141" spans="1:7" hidden="1" x14ac:dyDescent="0.2">
      <c r="A141" s="33" t="s">
        <v>719</v>
      </c>
      <c r="B141" s="42" t="s">
        <v>720</v>
      </c>
      <c r="C141" s="43" t="s">
        <v>24</v>
      </c>
      <c r="D141" s="43">
        <v>5056475.34</v>
      </c>
      <c r="E141" s="44" t="s">
        <v>24</v>
      </c>
      <c r="F141" s="45"/>
      <c r="G141" s="21"/>
    </row>
    <row r="142" spans="1:7" x14ac:dyDescent="0.2">
      <c r="A142" s="33" t="s">
        <v>657</v>
      </c>
      <c r="B142" s="42" t="s">
        <v>721</v>
      </c>
      <c r="C142" s="43">
        <v>665709</v>
      </c>
      <c r="D142" s="43">
        <v>220223</v>
      </c>
      <c r="E142" s="44">
        <v>445486</v>
      </c>
      <c r="F142" s="45"/>
      <c r="G142" s="21">
        <f t="shared" si="2"/>
        <v>33.080970814575139</v>
      </c>
    </row>
    <row r="143" spans="1:7" x14ac:dyDescent="0.2">
      <c r="A143" s="33" t="s">
        <v>659</v>
      </c>
      <c r="B143" s="42" t="s">
        <v>722</v>
      </c>
      <c r="C143" s="43">
        <v>665709</v>
      </c>
      <c r="D143" s="43">
        <v>220223</v>
      </c>
      <c r="E143" s="44">
        <v>445486</v>
      </c>
      <c r="F143" s="45"/>
      <c r="G143" s="21">
        <f t="shared" si="2"/>
        <v>33.080970814575139</v>
      </c>
    </row>
    <row r="144" spans="1:7" ht="25.5" hidden="1" x14ac:dyDescent="0.2">
      <c r="A144" s="33" t="s">
        <v>723</v>
      </c>
      <c r="B144" s="42" t="s">
        <v>724</v>
      </c>
      <c r="C144" s="43" t="s">
        <v>24</v>
      </c>
      <c r="D144" s="43">
        <v>44409</v>
      </c>
      <c r="E144" s="44" t="s">
        <v>24</v>
      </c>
      <c r="F144" s="45"/>
      <c r="G144" s="21"/>
    </row>
    <row r="145" spans="1:7" hidden="1" x14ac:dyDescent="0.2">
      <c r="A145" s="33" t="s">
        <v>725</v>
      </c>
      <c r="B145" s="42" t="s">
        <v>726</v>
      </c>
      <c r="C145" s="43" t="s">
        <v>24</v>
      </c>
      <c r="D145" s="43">
        <v>175814</v>
      </c>
      <c r="E145" s="44" t="s">
        <v>24</v>
      </c>
      <c r="F145" s="45"/>
      <c r="G145" s="21"/>
    </row>
    <row r="146" spans="1:7" hidden="1" x14ac:dyDescent="0.2">
      <c r="A146" s="33" t="s">
        <v>20</v>
      </c>
      <c r="B146" s="42" t="s">
        <v>727</v>
      </c>
      <c r="C146" s="43">
        <v>2119579</v>
      </c>
      <c r="D146" s="43">
        <v>715000</v>
      </c>
      <c r="E146" s="44">
        <v>1404579</v>
      </c>
      <c r="F146" s="45"/>
      <c r="G146" s="21">
        <f t="shared" si="2"/>
        <v>33.733113981597292</v>
      </c>
    </row>
    <row r="147" spans="1:7" ht="25.5" x14ac:dyDescent="0.2">
      <c r="A147" s="33" t="s">
        <v>580</v>
      </c>
      <c r="B147" s="42" t="s">
        <v>728</v>
      </c>
      <c r="C147" s="43">
        <v>2119579</v>
      </c>
      <c r="D147" s="43">
        <v>715000</v>
      </c>
      <c r="E147" s="44">
        <v>1404579</v>
      </c>
      <c r="F147" s="45"/>
      <c r="G147" s="21">
        <f t="shared" si="2"/>
        <v>33.733113981597292</v>
      </c>
    </row>
    <row r="148" spans="1:7" ht="25.5" x14ac:dyDescent="0.2">
      <c r="A148" s="33" t="s">
        <v>582</v>
      </c>
      <c r="B148" s="42" t="s">
        <v>729</v>
      </c>
      <c r="C148" s="43">
        <v>2119579</v>
      </c>
      <c r="D148" s="43">
        <v>715000</v>
      </c>
      <c r="E148" s="44">
        <v>1404579</v>
      </c>
      <c r="F148" s="45"/>
      <c r="G148" s="21">
        <f t="shared" si="2"/>
        <v>33.733113981597292</v>
      </c>
    </row>
    <row r="149" spans="1:7" hidden="1" x14ac:dyDescent="0.2">
      <c r="A149" s="33" t="s">
        <v>604</v>
      </c>
      <c r="B149" s="42" t="s">
        <v>730</v>
      </c>
      <c r="C149" s="43" t="s">
        <v>24</v>
      </c>
      <c r="D149" s="43">
        <v>715000</v>
      </c>
      <c r="E149" s="44" t="s">
        <v>24</v>
      </c>
      <c r="F149" s="45"/>
      <c r="G149" s="21"/>
    </row>
    <row r="150" spans="1:7" hidden="1" x14ac:dyDescent="0.2">
      <c r="A150" s="33" t="s">
        <v>20</v>
      </c>
      <c r="B150" s="42" t="s">
        <v>731</v>
      </c>
      <c r="C150" s="43">
        <v>200000</v>
      </c>
      <c r="D150" s="43" t="s">
        <v>24</v>
      </c>
      <c r="E150" s="44">
        <v>200000</v>
      </c>
      <c r="F150" s="45"/>
      <c r="G150" s="21"/>
    </row>
    <row r="151" spans="1:7" ht="25.5" x14ac:dyDescent="0.2">
      <c r="A151" s="33" t="s">
        <v>580</v>
      </c>
      <c r="B151" s="42" t="s">
        <v>732</v>
      </c>
      <c r="C151" s="43">
        <v>200000</v>
      </c>
      <c r="D151" s="43" t="s">
        <v>24</v>
      </c>
      <c r="E151" s="44">
        <v>200000</v>
      </c>
      <c r="F151" s="45"/>
      <c r="G151" s="21"/>
    </row>
    <row r="152" spans="1:7" ht="25.5" x14ac:dyDescent="0.2">
      <c r="A152" s="33" t="s">
        <v>582</v>
      </c>
      <c r="B152" s="42" t="s">
        <v>733</v>
      </c>
      <c r="C152" s="43">
        <v>200000</v>
      </c>
      <c r="D152" s="43" t="s">
        <v>24</v>
      </c>
      <c r="E152" s="44">
        <v>200000</v>
      </c>
      <c r="F152" s="45"/>
      <c r="G152" s="21"/>
    </row>
    <row r="153" spans="1:7" hidden="1" x14ac:dyDescent="0.2">
      <c r="A153" s="33" t="s">
        <v>20</v>
      </c>
      <c r="B153" s="42" t="s">
        <v>734</v>
      </c>
      <c r="C153" s="43">
        <v>600000</v>
      </c>
      <c r="D153" s="43">
        <v>309810</v>
      </c>
      <c r="E153" s="44">
        <v>290190</v>
      </c>
      <c r="F153" s="45"/>
      <c r="G153" s="21">
        <f t="shared" si="2"/>
        <v>51.634999999999998</v>
      </c>
    </row>
    <row r="154" spans="1:7" ht="25.5" x14ac:dyDescent="0.2">
      <c r="A154" s="33" t="s">
        <v>580</v>
      </c>
      <c r="B154" s="42" t="s">
        <v>735</v>
      </c>
      <c r="C154" s="43">
        <v>600000</v>
      </c>
      <c r="D154" s="43">
        <v>309810</v>
      </c>
      <c r="E154" s="44">
        <v>290190</v>
      </c>
      <c r="F154" s="45"/>
      <c r="G154" s="21">
        <f t="shared" si="2"/>
        <v>51.634999999999998</v>
      </c>
    </row>
    <row r="155" spans="1:7" ht="25.5" x14ac:dyDescent="0.2">
      <c r="A155" s="33" t="s">
        <v>582</v>
      </c>
      <c r="B155" s="42" t="s">
        <v>736</v>
      </c>
      <c r="C155" s="43">
        <v>600000</v>
      </c>
      <c r="D155" s="43">
        <v>309810</v>
      </c>
      <c r="E155" s="44">
        <v>290190</v>
      </c>
      <c r="F155" s="45"/>
      <c r="G155" s="21">
        <f t="shared" si="2"/>
        <v>51.634999999999998</v>
      </c>
    </row>
    <row r="156" spans="1:7" hidden="1" x14ac:dyDescent="0.2">
      <c r="A156" s="33" t="s">
        <v>604</v>
      </c>
      <c r="B156" s="42" t="s">
        <v>737</v>
      </c>
      <c r="C156" s="43" t="s">
        <v>24</v>
      </c>
      <c r="D156" s="43">
        <v>309810</v>
      </c>
      <c r="E156" s="44" t="s">
        <v>24</v>
      </c>
      <c r="F156" s="45"/>
      <c r="G156" s="21"/>
    </row>
    <row r="157" spans="1:7" hidden="1" x14ac:dyDescent="0.2">
      <c r="A157" s="33" t="s">
        <v>20</v>
      </c>
      <c r="B157" s="42" t="s">
        <v>738</v>
      </c>
      <c r="C157" s="43">
        <v>604516.80000000005</v>
      </c>
      <c r="D157" s="43">
        <v>302258.40000000002</v>
      </c>
      <c r="E157" s="44">
        <v>302258.40000000002</v>
      </c>
      <c r="F157" s="45"/>
      <c r="G157" s="21">
        <f t="shared" si="2"/>
        <v>50</v>
      </c>
    </row>
    <row r="158" spans="1:7" x14ac:dyDescent="0.2">
      <c r="A158" s="33" t="s">
        <v>657</v>
      </c>
      <c r="B158" s="42" t="s">
        <v>739</v>
      </c>
      <c r="C158" s="43">
        <v>604516.80000000005</v>
      </c>
      <c r="D158" s="43">
        <v>302258.40000000002</v>
      </c>
      <c r="E158" s="44">
        <v>302258.40000000002</v>
      </c>
      <c r="F158" s="45"/>
      <c r="G158" s="21">
        <f t="shared" si="2"/>
        <v>50</v>
      </c>
    </row>
    <row r="159" spans="1:7" x14ac:dyDescent="0.2">
      <c r="A159" s="33" t="s">
        <v>659</v>
      </c>
      <c r="B159" s="42" t="s">
        <v>740</v>
      </c>
      <c r="C159" s="43">
        <v>604516.80000000005</v>
      </c>
      <c r="D159" s="43">
        <v>302258.40000000002</v>
      </c>
      <c r="E159" s="44">
        <v>302258.40000000002</v>
      </c>
      <c r="F159" s="45"/>
      <c r="G159" s="21">
        <f t="shared" si="2"/>
        <v>50</v>
      </c>
    </row>
    <row r="160" spans="1:7" hidden="1" x14ac:dyDescent="0.2">
      <c r="A160" s="33" t="s">
        <v>661</v>
      </c>
      <c r="B160" s="42" t="s">
        <v>741</v>
      </c>
      <c r="C160" s="43" t="s">
        <v>24</v>
      </c>
      <c r="D160" s="43">
        <v>302258.40000000002</v>
      </c>
      <c r="E160" s="44" t="s">
        <v>24</v>
      </c>
      <c r="F160" s="45"/>
      <c r="G160" s="21"/>
    </row>
    <row r="161" spans="1:7" hidden="1" x14ac:dyDescent="0.2">
      <c r="A161" s="33" t="s">
        <v>20</v>
      </c>
      <c r="B161" s="42" t="s">
        <v>742</v>
      </c>
      <c r="C161" s="43">
        <v>1860948.26</v>
      </c>
      <c r="D161" s="43">
        <v>1100427.68</v>
      </c>
      <c r="E161" s="44">
        <v>760520.58</v>
      </c>
      <c r="F161" s="45"/>
      <c r="G161" s="21">
        <f t="shared" si="2"/>
        <v>59.132631661666935</v>
      </c>
    </row>
    <row r="162" spans="1:7" ht="25.5" x14ac:dyDescent="0.2">
      <c r="A162" s="33" t="s">
        <v>580</v>
      </c>
      <c r="B162" s="42" t="s">
        <v>743</v>
      </c>
      <c r="C162" s="43">
        <v>1860948.26</v>
      </c>
      <c r="D162" s="43">
        <v>1100427.68</v>
      </c>
      <c r="E162" s="44">
        <v>760520.58</v>
      </c>
      <c r="F162" s="45"/>
      <c r="G162" s="21">
        <f t="shared" si="2"/>
        <v>59.132631661666935</v>
      </c>
    </row>
    <row r="163" spans="1:7" ht="25.5" x14ac:dyDescent="0.2">
      <c r="A163" s="33" t="s">
        <v>582</v>
      </c>
      <c r="B163" s="42" t="s">
        <v>744</v>
      </c>
      <c r="C163" s="43">
        <v>1860948.26</v>
      </c>
      <c r="D163" s="43">
        <v>1100427.68</v>
      </c>
      <c r="E163" s="44">
        <v>760520.58</v>
      </c>
      <c r="F163" s="45"/>
      <c r="G163" s="21">
        <f t="shared" si="2"/>
        <v>59.132631661666935</v>
      </c>
    </row>
    <row r="164" spans="1:7" hidden="1" x14ac:dyDescent="0.2">
      <c r="A164" s="33" t="s">
        <v>604</v>
      </c>
      <c r="B164" s="42" t="s">
        <v>745</v>
      </c>
      <c r="C164" s="43" t="s">
        <v>24</v>
      </c>
      <c r="D164" s="43">
        <v>1100427.68</v>
      </c>
      <c r="E164" s="44" t="s">
        <v>24</v>
      </c>
      <c r="F164" s="45"/>
      <c r="G164" s="21"/>
    </row>
    <row r="165" spans="1:7" hidden="1" x14ac:dyDescent="0.2">
      <c r="A165" s="33" t="s">
        <v>20</v>
      </c>
      <c r="B165" s="42" t="s">
        <v>746</v>
      </c>
      <c r="C165" s="43">
        <v>83000</v>
      </c>
      <c r="D165" s="43" t="s">
        <v>24</v>
      </c>
      <c r="E165" s="44">
        <v>83000</v>
      </c>
      <c r="F165" s="45"/>
      <c r="G165" s="21"/>
    </row>
    <row r="166" spans="1:7" ht="25.5" x14ac:dyDescent="0.2">
      <c r="A166" s="33" t="s">
        <v>580</v>
      </c>
      <c r="B166" s="42" t="s">
        <v>747</v>
      </c>
      <c r="C166" s="43">
        <v>83000</v>
      </c>
      <c r="D166" s="43" t="s">
        <v>24</v>
      </c>
      <c r="E166" s="44">
        <v>83000</v>
      </c>
      <c r="F166" s="45"/>
      <c r="G166" s="21"/>
    </row>
    <row r="167" spans="1:7" ht="25.5" x14ac:dyDescent="0.2">
      <c r="A167" s="33" t="s">
        <v>582</v>
      </c>
      <c r="B167" s="42" t="s">
        <v>748</v>
      </c>
      <c r="C167" s="43">
        <v>83000</v>
      </c>
      <c r="D167" s="43" t="s">
        <v>24</v>
      </c>
      <c r="E167" s="44">
        <v>83000</v>
      </c>
      <c r="F167" s="45"/>
      <c r="G167" s="21"/>
    </row>
    <row r="168" spans="1:7" hidden="1" x14ac:dyDescent="0.2">
      <c r="A168" s="33" t="s">
        <v>20</v>
      </c>
      <c r="B168" s="42" t="s">
        <v>749</v>
      </c>
      <c r="C168" s="43">
        <v>2072000</v>
      </c>
      <c r="D168" s="43">
        <v>1035870</v>
      </c>
      <c r="E168" s="44">
        <v>1036130</v>
      </c>
      <c r="F168" s="45"/>
      <c r="G168" s="21">
        <f t="shared" si="2"/>
        <v>49.993725868725868</v>
      </c>
    </row>
    <row r="169" spans="1:7" ht="25.5" x14ac:dyDescent="0.2">
      <c r="A169" s="33" t="s">
        <v>580</v>
      </c>
      <c r="B169" s="42" t="s">
        <v>750</v>
      </c>
      <c r="C169" s="43">
        <v>80000</v>
      </c>
      <c r="D169" s="43">
        <v>9870</v>
      </c>
      <c r="E169" s="44">
        <v>70130</v>
      </c>
      <c r="F169" s="45"/>
      <c r="G169" s="21">
        <f t="shared" si="2"/>
        <v>12.3375</v>
      </c>
    </row>
    <row r="170" spans="1:7" ht="25.5" x14ac:dyDescent="0.2">
      <c r="A170" s="33" t="s">
        <v>582</v>
      </c>
      <c r="B170" s="42" t="s">
        <v>751</v>
      </c>
      <c r="C170" s="43">
        <v>80000</v>
      </c>
      <c r="D170" s="43">
        <v>9870</v>
      </c>
      <c r="E170" s="44">
        <v>70130</v>
      </c>
      <c r="F170" s="45"/>
      <c r="G170" s="21">
        <f t="shared" si="2"/>
        <v>12.3375</v>
      </c>
    </row>
    <row r="171" spans="1:7" hidden="1" x14ac:dyDescent="0.2">
      <c r="A171" s="33" t="s">
        <v>604</v>
      </c>
      <c r="B171" s="42" t="s">
        <v>752</v>
      </c>
      <c r="C171" s="43" t="s">
        <v>24</v>
      </c>
      <c r="D171" s="43">
        <v>9870</v>
      </c>
      <c r="E171" s="44" t="s">
        <v>24</v>
      </c>
      <c r="F171" s="45"/>
      <c r="G171" s="21"/>
    </row>
    <row r="172" spans="1:7" x14ac:dyDescent="0.2">
      <c r="A172" s="33" t="s">
        <v>753</v>
      </c>
      <c r="B172" s="42" t="s">
        <v>754</v>
      </c>
      <c r="C172" s="43">
        <v>1992000</v>
      </c>
      <c r="D172" s="43">
        <v>1026000</v>
      </c>
      <c r="E172" s="44">
        <v>966000</v>
      </c>
      <c r="F172" s="45"/>
      <c r="G172" s="21">
        <f t="shared" si="2"/>
        <v>51.506024096385538</v>
      </c>
    </row>
    <row r="173" spans="1:7" ht="25.5" x14ac:dyDescent="0.2">
      <c r="A173" s="33" t="s">
        <v>755</v>
      </c>
      <c r="B173" s="42" t="s">
        <v>756</v>
      </c>
      <c r="C173" s="43">
        <v>1992000</v>
      </c>
      <c r="D173" s="43">
        <v>1026000</v>
      </c>
      <c r="E173" s="44">
        <v>966000</v>
      </c>
      <c r="F173" s="45"/>
      <c r="G173" s="21">
        <f t="shared" si="2"/>
        <v>51.506024096385538</v>
      </c>
    </row>
    <row r="174" spans="1:7" hidden="1" x14ac:dyDescent="0.2">
      <c r="A174" s="33" t="s">
        <v>20</v>
      </c>
      <c r="B174" s="42" t="s">
        <v>757</v>
      </c>
      <c r="C174" s="43">
        <v>114000</v>
      </c>
      <c r="D174" s="43" t="s">
        <v>24</v>
      </c>
      <c r="E174" s="44">
        <v>114000</v>
      </c>
      <c r="F174" s="45"/>
      <c r="G174" s="21"/>
    </row>
    <row r="175" spans="1:7" ht="25.5" x14ac:dyDescent="0.2">
      <c r="A175" s="33" t="s">
        <v>580</v>
      </c>
      <c r="B175" s="42" t="s">
        <v>758</v>
      </c>
      <c r="C175" s="43">
        <v>114000</v>
      </c>
      <c r="D175" s="43" t="s">
        <v>24</v>
      </c>
      <c r="E175" s="44">
        <v>114000</v>
      </c>
      <c r="F175" s="45"/>
      <c r="G175" s="21"/>
    </row>
    <row r="176" spans="1:7" ht="25.5" x14ac:dyDescent="0.2">
      <c r="A176" s="33" t="s">
        <v>582</v>
      </c>
      <c r="B176" s="42" t="s">
        <v>759</v>
      </c>
      <c r="C176" s="43">
        <v>114000</v>
      </c>
      <c r="D176" s="43" t="s">
        <v>24</v>
      </c>
      <c r="E176" s="44">
        <v>114000</v>
      </c>
      <c r="F176" s="45"/>
      <c r="G176" s="21"/>
    </row>
    <row r="177" spans="1:7" hidden="1" x14ac:dyDescent="0.2">
      <c r="A177" s="33" t="s">
        <v>20</v>
      </c>
      <c r="B177" s="42" t="s">
        <v>760</v>
      </c>
      <c r="C177" s="43">
        <v>50000</v>
      </c>
      <c r="D177" s="43">
        <v>4500</v>
      </c>
      <c r="E177" s="44">
        <v>45500</v>
      </c>
      <c r="F177" s="45"/>
      <c r="G177" s="21">
        <f t="shared" si="2"/>
        <v>9</v>
      </c>
    </row>
    <row r="178" spans="1:7" ht="25.5" x14ac:dyDescent="0.2">
      <c r="A178" s="33" t="s">
        <v>580</v>
      </c>
      <c r="B178" s="42" t="s">
        <v>761</v>
      </c>
      <c r="C178" s="43">
        <v>50000</v>
      </c>
      <c r="D178" s="43">
        <v>4500</v>
      </c>
      <c r="E178" s="44">
        <v>45500</v>
      </c>
      <c r="F178" s="45"/>
      <c r="G178" s="21">
        <f t="shared" si="2"/>
        <v>9</v>
      </c>
    </row>
    <row r="179" spans="1:7" ht="25.5" x14ac:dyDescent="0.2">
      <c r="A179" s="33" t="s">
        <v>582</v>
      </c>
      <c r="B179" s="42" t="s">
        <v>762</v>
      </c>
      <c r="C179" s="43">
        <v>50000</v>
      </c>
      <c r="D179" s="43">
        <v>4500</v>
      </c>
      <c r="E179" s="44">
        <v>45500</v>
      </c>
      <c r="F179" s="45"/>
      <c r="G179" s="21">
        <f t="shared" si="2"/>
        <v>9</v>
      </c>
    </row>
    <row r="180" spans="1:7" hidden="1" x14ac:dyDescent="0.2">
      <c r="A180" s="33" t="s">
        <v>604</v>
      </c>
      <c r="B180" s="42" t="s">
        <v>763</v>
      </c>
      <c r="C180" s="43" t="s">
        <v>24</v>
      </c>
      <c r="D180" s="43">
        <v>4500</v>
      </c>
      <c r="E180" s="44" t="s">
        <v>24</v>
      </c>
      <c r="F180" s="45"/>
      <c r="G180" s="21"/>
    </row>
    <row r="181" spans="1:7" hidden="1" x14ac:dyDescent="0.2">
      <c r="A181" s="33" t="s">
        <v>20</v>
      </c>
      <c r="B181" s="42" t="s">
        <v>764</v>
      </c>
      <c r="C181" s="43">
        <v>1350000</v>
      </c>
      <c r="D181" s="43">
        <v>844838.33</v>
      </c>
      <c r="E181" s="44">
        <v>505161.67</v>
      </c>
      <c r="F181" s="45"/>
      <c r="G181" s="21">
        <f t="shared" si="2"/>
        <v>62.580617037037037</v>
      </c>
    </row>
    <row r="182" spans="1:7" x14ac:dyDescent="0.2">
      <c r="A182" s="33" t="s">
        <v>657</v>
      </c>
      <c r="B182" s="42" t="s">
        <v>765</v>
      </c>
      <c r="C182" s="43">
        <v>1350000</v>
      </c>
      <c r="D182" s="43">
        <v>844838.33</v>
      </c>
      <c r="E182" s="44">
        <v>505161.67</v>
      </c>
      <c r="F182" s="45"/>
      <c r="G182" s="21">
        <f t="shared" si="2"/>
        <v>62.580617037037037</v>
      </c>
    </row>
    <row r="183" spans="1:7" x14ac:dyDescent="0.2">
      <c r="A183" s="33" t="s">
        <v>766</v>
      </c>
      <c r="B183" s="42" t="s">
        <v>767</v>
      </c>
      <c r="C183" s="43">
        <v>1100000</v>
      </c>
      <c r="D183" s="43">
        <v>644838.32999999996</v>
      </c>
      <c r="E183" s="44">
        <v>455161.67</v>
      </c>
      <c r="F183" s="45"/>
      <c r="G183" s="21">
        <f t="shared" si="2"/>
        <v>58.621666363636358</v>
      </c>
    </row>
    <row r="184" spans="1:7" ht="25.5" hidden="1" x14ac:dyDescent="0.2">
      <c r="A184" s="33" t="s">
        <v>768</v>
      </c>
      <c r="B184" s="42" t="s">
        <v>769</v>
      </c>
      <c r="C184" s="43" t="s">
        <v>24</v>
      </c>
      <c r="D184" s="43">
        <v>644838.32999999996</v>
      </c>
      <c r="E184" s="44" t="s">
        <v>24</v>
      </c>
      <c r="F184" s="45"/>
      <c r="G184" s="21"/>
    </row>
    <row r="185" spans="1:7" x14ac:dyDescent="0.2">
      <c r="A185" s="33" t="s">
        <v>659</v>
      </c>
      <c r="B185" s="42" t="s">
        <v>770</v>
      </c>
      <c r="C185" s="43">
        <v>250000</v>
      </c>
      <c r="D185" s="43">
        <v>200000</v>
      </c>
      <c r="E185" s="44">
        <v>50000</v>
      </c>
      <c r="F185" s="45"/>
      <c r="G185" s="21">
        <f t="shared" si="2"/>
        <v>80</v>
      </c>
    </row>
    <row r="186" spans="1:7" hidden="1" x14ac:dyDescent="0.2">
      <c r="A186" s="33" t="s">
        <v>661</v>
      </c>
      <c r="B186" s="42" t="s">
        <v>771</v>
      </c>
      <c r="C186" s="43" t="s">
        <v>24</v>
      </c>
      <c r="D186" s="43">
        <v>200000</v>
      </c>
      <c r="E186" s="44" t="s">
        <v>24</v>
      </c>
      <c r="F186" s="45"/>
      <c r="G186" s="21"/>
    </row>
    <row r="187" spans="1:7" ht="38.25" x14ac:dyDescent="0.2">
      <c r="A187" s="33" t="s">
        <v>772</v>
      </c>
      <c r="B187" s="42" t="s">
        <v>773</v>
      </c>
      <c r="C187" s="43">
        <v>8329534</v>
      </c>
      <c r="D187" s="43">
        <v>3445928.33</v>
      </c>
      <c r="E187" s="44">
        <v>4883605.67</v>
      </c>
      <c r="F187" s="45"/>
      <c r="G187" s="21">
        <f t="shared" si="2"/>
        <v>41.370001371025076</v>
      </c>
    </row>
    <row r="188" spans="1:7" ht="63.75" x14ac:dyDescent="0.2">
      <c r="A188" s="33" t="s">
        <v>567</v>
      </c>
      <c r="B188" s="42" t="s">
        <v>774</v>
      </c>
      <c r="C188" s="43">
        <v>8179534</v>
      </c>
      <c r="D188" s="43">
        <v>3399093.73</v>
      </c>
      <c r="E188" s="44">
        <v>4780440.2699999996</v>
      </c>
      <c r="F188" s="45"/>
      <c r="G188" s="21">
        <f t="shared" si="2"/>
        <v>41.556080456417199</v>
      </c>
    </row>
    <row r="189" spans="1:7" ht="25.5" x14ac:dyDescent="0.2">
      <c r="A189" s="33" t="s">
        <v>569</v>
      </c>
      <c r="B189" s="42" t="s">
        <v>775</v>
      </c>
      <c r="C189" s="43">
        <v>8179534</v>
      </c>
      <c r="D189" s="43">
        <v>3399093.73</v>
      </c>
      <c r="E189" s="44">
        <v>4780440.2699999996</v>
      </c>
      <c r="F189" s="45"/>
      <c r="G189" s="21">
        <f t="shared" si="2"/>
        <v>41.556080456417199</v>
      </c>
    </row>
    <row r="190" spans="1:7" ht="25.5" hidden="1" x14ac:dyDescent="0.2">
      <c r="A190" s="33" t="s">
        <v>571</v>
      </c>
      <c r="B190" s="42" t="s">
        <v>776</v>
      </c>
      <c r="C190" s="43" t="s">
        <v>24</v>
      </c>
      <c r="D190" s="43">
        <v>2650784.08</v>
      </c>
      <c r="E190" s="44" t="s">
        <v>24</v>
      </c>
      <c r="F190" s="45"/>
      <c r="G190" s="21"/>
    </row>
    <row r="191" spans="1:7" ht="38.25" hidden="1" x14ac:dyDescent="0.2">
      <c r="A191" s="33" t="s">
        <v>573</v>
      </c>
      <c r="B191" s="42" t="s">
        <v>777</v>
      </c>
      <c r="C191" s="43" t="s">
        <v>24</v>
      </c>
      <c r="D191" s="43">
        <v>748309.65</v>
      </c>
      <c r="E191" s="44" t="s">
        <v>24</v>
      </c>
      <c r="F191" s="45"/>
      <c r="G191" s="21"/>
    </row>
    <row r="192" spans="1:7" ht="25.5" x14ac:dyDescent="0.2">
      <c r="A192" s="33" t="s">
        <v>580</v>
      </c>
      <c r="B192" s="42" t="s">
        <v>778</v>
      </c>
      <c r="C192" s="43">
        <v>150000</v>
      </c>
      <c r="D192" s="43">
        <v>46834.6</v>
      </c>
      <c r="E192" s="44">
        <v>103165.4</v>
      </c>
      <c r="F192" s="45"/>
      <c r="G192" s="21">
        <f t="shared" si="2"/>
        <v>31.223066666666664</v>
      </c>
    </row>
    <row r="193" spans="1:7" ht="25.5" x14ac:dyDescent="0.2">
      <c r="A193" s="33" t="s">
        <v>582</v>
      </c>
      <c r="B193" s="42" t="s">
        <v>779</v>
      </c>
      <c r="C193" s="43">
        <v>150000</v>
      </c>
      <c r="D193" s="43">
        <v>46834.6</v>
      </c>
      <c r="E193" s="44">
        <v>103165.4</v>
      </c>
      <c r="F193" s="45"/>
      <c r="G193" s="21">
        <f t="shared" si="2"/>
        <v>31.223066666666664</v>
      </c>
    </row>
    <row r="194" spans="1:7" ht="25.5" hidden="1" x14ac:dyDescent="0.2">
      <c r="A194" s="33" t="s">
        <v>602</v>
      </c>
      <c r="B194" s="42" t="s">
        <v>780</v>
      </c>
      <c r="C194" s="43" t="s">
        <v>24</v>
      </c>
      <c r="D194" s="43">
        <v>21834.6</v>
      </c>
      <c r="E194" s="44" t="s">
        <v>24</v>
      </c>
      <c r="F194" s="45"/>
      <c r="G194" s="21"/>
    </row>
    <row r="195" spans="1:7" hidden="1" x14ac:dyDescent="0.2">
      <c r="A195" s="33" t="s">
        <v>604</v>
      </c>
      <c r="B195" s="42" t="s">
        <v>781</v>
      </c>
      <c r="C195" s="43" t="s">
        <v>24</v>
      </c>
      <c r="D195" s="43">
        <v>25000</v>
      </c>
      <c r="E195" s="44" t="s">
        <v>24</v>
      </c>
      <c r="F195" s="45"/>
      <c r="G195" s="21"/>
    </row>
    <row r="196" spans="1:7" hidden="1" x14ac:dyDescent="0.2">
      <c r="A196" s="33" t="s">
        <v>20</v>
      </c>
      <c r="B196" s="42" t="s">
        <v>782</v>
      </c>
      <c r="C196" s="43">
        <v>108791029</v>
      </c>
      <c r="D196" s="43">
        <v>57842893.079999998</v>
      </c>
      <c r="E196" s="44">
        <v>50948135.920000002</v>
      </c>
      <c r="F196" s="45"/>
      <c r="G196" s="21">
        <f t="shared" si="2"/>
        <v>53.168807769986245</v>
      </c>
    </row>
    <row r="197" spans="1:7" ht="63.75" x14ac:dyDescent="0.2">
      <c r="A197" s="33" t="s">
        <v>567</v>
      </c>
      <c r="B197" s="42" t="s">
        <v>783</v>
      </c>
      <c r="C197" s="43">
        <v>77018000</v>
      </c>
      <c r="D197" s="43">
        <v>37404023.899999999</v>
      </c>
      <c r="E197" s="44">
        <v>39613976.100000001</v>
      </c>
      <c r="F197" s="45"/>
      <c r="G197" s="21">
        <f t="shared" si="2"/>
        <v>48.56530148796385</v>
      </c>
    </row>
    <row r="198" spans="1:7" x14ac:dyDescent="0.2">
      <c r="A198" s="33" t="s">
        <v>784</v>
      </c>
      <c r="B198" s="42" t="s">
        <v>785</v>
      </c>
      <c r="C198" s="43">
        <v>77018000</v>
      </c>
      <c r="D198" s="43">
        <v>37404023.899999999</v>
      </c>
      <c r="E198" s="44">
        <v>39613976.100000001</v>
      </c>
      <c r="F198" s="45"/>
      <c r="G198" s="21">
        <f t="shared" si="2"/>
        <v>48.56530148796385</v>
      </c>
    </row>
    <row r="199" spans="1:7" hidden="1" x14ac:dyDescent="0.2">
      <c r="A199" s="33" t="s">
        <v>786</v>
      </c>
      <c r="B199" s="42" t="s">
        <v>787</v>
      </c>
      <c r="C199" s="43" t="s">
        <v>24</v>
      </c>
      <c r="D199" s="43">
        <v>29895297.98</v>
      </c>
      <c r="E199" s="44" t="s">
        <v>24</v>
      </c>
      <c r="F199" s="45"/>
      <c r="G199" s="21"/>
    </row>
    <row r="200" spans="1:7" ht="25.5" hidden="1" x14ac:dyDescent="0.2">
      <c r="A200" s="33" t="s">
        <v>788</v>
      </c>
      <c r="B200" s="42" t="s">
        <v>789</v>
      </c>
      <c r="C200" s="43" t="s">
        <v>24</v>
      </c>
      <c r="D200" s="43">
        <v>88050</v>
      </c>
      <c r="E200" s="44" t="s">
        <v>24</v>
      </c>
      <c r="F200" s="45"/>
      <c r="G200" s="21"/>
    </row>
    <row r="201" spans="1:7" ht="38.25" hidden="1" x14ac:dyDescent="0.2">
      <c r="A201" s="33" t="s">
        <v>790</v>
      </c>
      <c r="B201" s="42" t="s">
        <v>791</v>
      </c>
      <c r="C201" s="43" t="s">
        <v>24</v>
      </c>
      <c r="D201" s="43">
        <v>7420675.9199999999</v>
      </c>
      <c r="E201" s="44" t="s">
        <v>24</v>
      </c>
      <c r="F201" s="45"/>
      <c r="G201" s="21"/>
    </row>
    <row r="202" spans="1:7" ht="25.5" x14ac:dyDescent="0.2">
      <c r="A202" s="33" t="s">
        <v>580</v>
      </c>
      <c r="B202" s="42" t="s">
        <v>792</v>
      </c>
      <c r="C202" s="43">
        <v>30779584</v>
      </c>
      <c r="D202" s="43">
        <v>19776869.18</v>
      </c>
      <c r="E202" s="44">
        <v>11002714.82</v>
      </c>
      <c r="F202" s="45"/>
      <c r="G202" s="21">
        <f t="shared" ref="G202:G263" si="3">D202/C202*100</f>
        <v>64.253204916609661</v>
      </c>
    </row>
    <row r="203" spans="1:7" ht="25.5" x14ac:dyDescent="0.2">
      <c r="A203" s="33" t="s">
        <v>582</v>
      </c>
      <c r="B203" s="42" t="s">
        <v>793</v>
      </c>
      <c r="C203" s="43">
        <v>30779584</v>
      </c>
      <c r="D203" s="43">
        <v>19776869.18</v>
      </c>
      <c r="E203" s="44">
        <v>11002714.82</v>
      </c>
      <c r="F203" s="45"/>
      <c r="G203" s="21">
        <f t="shared" si="3"/>
        <v>64.253204916609661</v>
      </c>
    </row>
    <row r="204" spans="1:7" ht="25.5" hidden="1" x14ac:dyDescent="0.2">
      <c r="A204" s="33" t="s">
        <v>602</v>
      </c>
      <c r="B204" s="42" t="s">
        <v>794</v>
      </c>
      <c r="C204" s="43" t="s">
        <v>24</v>
      </c>
      <c r="D204" s="43">
        <v>1075359.6499999999</v>
      </c>
      <c r="E204" s="44" t="s">
        <v>24</v>
      </c>
      <c r="F204" s="45"/>
      <c r="G204" s="21"/>
    </row>
    <row r="205" spans="1:7" hidden="1" x14ac:dyDescent="0.2">
      <c r="A205" s="33" t="s">
        <v>604</v>
      </c>
      <c r="B205" s="42" t="s">
        <v>795</v>
      </c>
      <c r="C205" s="43" t="s">
        <v>24</v>
      </c>
      <c r="D205" s="43">
        <v>10625679.23</v>
      </c>
      <c r="E205" s="44" t="s">
        <v>24</v>
      </c>
      <c r="F205" s="45"/>
      <c r="G205" s="21"/>
    </row>
    <row r="206" spans="1:7" hidden="1" x14ac:dyDescent="0.2">
      <c r="A206" s="33" t="s">
        <v>719</v>
      </c>
      <c r="B206" s="42" t="s">
        <v>796</v>
      </c>
      <c r="C206" s="43" t="s">
        <v>24</v>
      </c>
      <c r="D206" s="43">
        <v>8075830.2999999998</v>
      </c>
      <c r="E206" s="44" t="s">
        <v>24</v>
      </c>
      <c r="F206" s="45"/>
      <c r="G206" s="21"/>
    </row>
    <row r="207" spans="1:7" x14ac:dyDescent="0.2">
      <c r="A207" s="33" t="s">
        <v>657</v>
      </c>
      <c r="B207" s="42" t="s">
        <v>797</v>
      </c>
      <c r="C207" s="43">
        <v>993445</v>
      </c>
      <c r="D207" s="43">
        <v>662000</v>
      </c>
      <c r="E207" s="44">
        <v>331445</v>
      </c>
      <c r="F207" s="45"/>
      <c r="G207" s="21">
        <f t="shared" si="3"/>
        <v>66.636804251871013</v>
      </c>
    </row>
    <row r="208" spans="1:7" x14ac:dyDescent="0.2">
      <c r="A208" s="33" t="s">
        <v>659</v>
      </c>
      <c r="B208" s="42" t="s">
        <v>798</v>
      </c>
      <c r="C208" s="43">
        <v>993445</v>
      </c>
      <c r="D208" s="43">
        <v>662000</v>
      </c>
      <c r="E208" s="44">
        <v>331445</v>
      </c>
      <c r="F208" s="45"/>
      <c r="G208" s="21">
        <f t="shared" si="3"/>
        <v>66.636804251871013</v>
      </c>
    </row>
    <row r="209" spans="1:7" ht="25.5" hidden="1" x14ac:dyDescent="0.2">
      <c r="A209" s="33" t="s">
        <v>723</v>
      </c>
      <c r="B209" s="42" t="s">
        <v>799</v>
      </c>
      <c r="C209" s="43" t="s">
        <v>24</v>
      </c>
      <c r="D209" s="43">
        <v>522000</v>
      </c>
      <c r="E209" s="44" t="s">
        <v>24</v>
      </c>
      <c r="F209" s="45"/>
      <c r="G209" s="21"/>
    </row>
    <row r="210" spans="1:7" hidden="1" x14ac:dyDescent="0.2">
      <c r="A210" s="33" t="s">
        <v>725</v>
      </c>
      <c r="B210" s="42" t="s">
        <v>800</v>
      </c>
      <c r="C210" s="43" t="s">
        <v>24</v>
      </c>
      <c r="D210" s="43">
        <v>140000</v>
      </c>
      <c r="E210" s="44" t="s">
        <v>24</v>
      </c>
      <c r="F210" s="45"/>
      <c r="G210" s="21"/>
    </row>
    <row r="211" spans="1:7" hidden="1" x14ac:dyDescent="0.2">
      <c r="A211" s="33" t="s">
        <v>20</v>
      </c>
      <c r="B211" s="42" t="s">
        <v>801</v>
      </c>
      <c r="C211" s="43">
        <v>79485685.810000002</v>
      </c>
      <c r="D211" s="43">
        <v>32554281.219999999</v>
      </c>
      <c r="E211" s="44">
        <v>46931404.590000004</v>
      </c>
      <c r="F211" s="45"/>
      <c r="G211" s="21">
        <f t="shared" si="3"/>
        <v>40.956155675396317</v>
      </c>
    </row>
    <row r="212" spans="1:7" ht="63.75" x14ac:dyDescent="0.2">
      <c r="A212" s="33" t="s">
        <v>567</v>
      </c>
      <c r="B212" s="42" t="s">
        <v>802</v>
      </c>
      <c r="C212" s="43">
        <v>79045135.810000002</v>
      </c>
      <c r="D212" s="43">
        <v>32505981.219999999</v>
      </c>
      <c r="E212" s="44">
        <v>46539154.590000004</v>
      </c>
      <c r="F212" s="45"/>
      <c r="G212" s="21">
        <f t="shared" si="3"/>
        <v>41.123316301377862</v>
      </c>
    </row>
    <row r="213" spans="1:7" x14ac:dyDescent="0.2">
      <c r="A213" s="33" t="s">
        <v>784</v>
      </c>
      <c r="B213" s="42" t="s">
        <v>803</v>
      </c>
      <c r="C213" s="43">
        <v>79045135.810000002</v>
      </c>
      <c r="D213" s="43">
        <v>32505981.219999999</v>
      </c>
      <c r="E213" s="44">
        <v>46539154.590000004</v>
      </c>
      <c r="F213" s="45"/>
      <c r="G213" s="21">
        <f t="shared" si="3"/>
        <v>41.123316301377862</v>
      </c>
    </row>
    <row r="214" spans="1:7" hidden="1" x14ac:dyDescent="0.2">
      <c r="A214" s="33" t="s">
        <v>786</v>
      </c>
      <c r="B214" s="42" t="s">
        <v>804</v>
      </c>
      <c r="C214" s="43" t="s">
        <v>24</v>
      </c>
      <c r="D214" s="43">
        <v>25581925.5</v>
      </c>
      <c r="E214" s="44" t="s">
        <v>24</v>
      </c>
      <c r="F214" s="45"/>
      <c r="G214" s="21"/>
    </row>
    <row r="215" spans="1:7" ht="25.5" hidden="1" x14ac:dyDescent="0.2">
      <c r="A215" s="33" t="s">
        <v>788</v>
      </c>
      <c r="B215" s="42" t="s">
        <v>805</v>
      </c>
      <c r="C215" s="43" t="s">
        <v>24</v>
      </c>
      <c r="D215" s="43">
        <v>6450</v>
      </c>
      <c r="E215" s="44" t="s">
        <v>24</v>
      </c>
      <c r="F215" s="45"/>
      <c r="G215" s="21"/>
    </row>
    <row r="216" spans="1:7" ht="38.25" hidden="1" x14ac:dyDescent="0.2">
      <c r="A216" s="33" t="s">
        <v>790</v>
      </c>
      <c r="B216" s="42" t="s">
        <v>806</v>
      </c>
      <c r="C216" s="43" t="s">
        <v>24</v>
      </c>
      <c r="D216" s="43">
        <v>6917605.7199999997</v>
      </c>
      <c r="E216" s="44" t="s">
        <v>24</v>
      </c>
      <c r="F216" s="45"/>
      <c r="G216" s="21"/>
    </row>
    <row r="217" spans="1:7" ht="25.5" x14ac:dyDescent="0.2">
      <c r="A217" s="33" t="s">
        <v>580</v>
      </c>
      <c r="B217" s="42" t="s">
        <v>807</v>
      </c>
      <c r="C217" s="43">
        <v>440550</v>
      </c>
      <c r="D217" s="43">
        <v>48300</v>
      </c>
      <c r="E217" s="44">
        <v>392250</v>
      </c>
      <c r="F217" s="45"/>
      <c r="G217" s="21">
        <f t="shared" si="3"/>
        <v>10.963568266939054</v>
      </c>
    </row>
    <row r="218" spans="1:7" ht="25.5" x14ac:dyDescent="0.2">
      <c r="A218" s="33" t="s">
        <v>582</v>
      </c>
      <c r="B218" s="42" t="s">
        <v>808</v>
      </c>
      <c r="C218" s="43">
        <v>440550</v>
      </c>
      <c r="D218" s="43">
        <v>48300</v>
      </c>
      <c r="E218" s="44">
        <v>392250</v>
      </c>
      <c r="F218" s="45"/>
      <c r="G218" s="21">
        <f t="shared" si="3"/>
        <v>10.963568266939054</v>
      </c>
    </row>
    <row r="219" spans="1:7" ht="25.5" hidden="1" x14ac:dyDescent="0.2">
      <c r="A219" s="33" t="s">
        <v>602</v>
      </c>
      <c r="B219" s="42" t="s">
        <v>809</v>
      </c>
      <c r="C219" s="43" t="s">
        <v>24</v>
      </c>
      <c r="D219" s="43">
        <v>48300</v>
      </c>
      <c r="E219" s="44" t="s">
        <v>24</v>
      </c>
      <c r="F219" s="45"/>
      <c r="G219" s="21"/>
    </row>
    <row r="220" spans="1:7" ht="38.25" x14ac:dyDescent="0.2">
      <c r="A220" s="33" t="s">
        <v>810</v>
      </c>
      <c r="B220" s="42" t="s">
        <v>811</v>
      </c>
      <c r="C220" s="43">
        <v>2304855</v>
      </c>
      <c r="D220" s="43">
        <v>1014354.97</v>
      </c>
      <c r="E220" s="44">
        <v>1290500.03</v>
      </c>
      <c r="F220" s="45"/>
      <c r="G220" s="21">
        <f t="shared" si="3"/>
        <v>44.009491703382643</v>
      </c>
    </row>
    <row r="221" spans="1:7" ht="63.75" x14ac:dyDescent="0.2">
      <c r="A221" s="33" t="s">
        <v>567</v>
      </c>
      <c r="B221" s="42" t="s">
        <v>812</v>
      </c>
      <c r="C221" s="43">
        <v>2304855</v>
      </c>
      <c r="D221" s="43">
        <v>1014354.97</v>
      </c>
      <c r="E221" s="44">
        <v>1290500.03</v>
      </c>
      <c r="F221" s="45"/>
      <c r="G221" s="21">
        <f t="shared" si="3"/>
        <v>44.009491703382643</v>
      </c>
    </row>
    <row r="222" spans="1:7" ht="25.5" x14ac:dyDescent="0.2">
      <c r="A222" s="33" t="s">
        <v>569</v>
      </c>
      <c r="B222" s="42" t="s">
        <v>813</v>
      </c>
      <c r="C222" s="43">
        <v>2304855</v>
      </c>
      <c r="D222" s="43">
        <v>1014354.97</v>
      </c>
      <c r="E222" s="44">
        <v>1290500.03</v>
      </c>
      <c r="F222" s="45"/>
      <c r="G222" s="21">
        <f t="shared" si="3"/>
        <v>44.009491703382643</v>
      </c>
    </row>
    <row r="223" spans="1:7" ht="25.5" hidden="1" x14ac:dyDescent="0.2">
      <c r="A223" s="33" t="s">
        <v>571</v>
      </c>
      <c r="B223" s="42" t="s">
        <v>814</v>
      </c>
      <c r="C223" s="43" t="s">
        <v>24</v>
      </c>
      <c r="D223" s="43">
        <v>789185.48</v>
      </c>
      <c r="E223" s="44" t="s">
        <v>24</v>
      </c>
      <c r="F223" s="45"/>
      <c r="G223" s="21"/>
    </row>
    <row r="224" spans="1:7" ht="38.25" hidden="1" x14ac:dyDescent="0.2">
      <c r="A224" s="33" t="s">
        <v>573</v>
      </c>
      <c r="B224" s="42" t="s">
        <v>815</v>
      </c>
      <c r="C224" s="43" t="s">
        <v>24</v>
      </c>
      <c r="D224" s="43">
        <v>225169.49</v>
      </c>
      <c r="E224" s="44" t="s">
        <v>24</v>
      </c>
      <c r="F224" s="45"/>
      <c r="G224" s="21"/>
    </row>
    <row r="225" spans="1:7" ht="25.5" x14ac:dyDescent="0.2">
      <c r="A225" s="33" t="s">
        <v>816</v>
      </c>
      <c r="B225" s="42" t="s">
        <v>817</v>
      </c>
      <c r="C225" s="43">
        <v>1017900</v>
      </c>
      <c r="D225" s="43">
        <v>55275.08</v>
      </c>
      <c r="E225" s="44">
        <v>962624.92</v>
      </c>
      <c r="F225" s="45"/>
      <c r="G225" s="21">
        <f t="shared" si="3"/>
        <v>5.4303055309951862</v>
      </c>
    </row>
    <row r="226" spans="1:7" ht="63.75" x14ac:dyDescent="0.2">
      <c r="A226" s="33" t="s">
        <v>567</v>
      </c>
      <c r="B226" s="42" t="s">
        <v>818</v>
      </c>
      <c r="C226" s="43">
        <v>1017900</v>
      </c>
      <c r="D226" s="43">
        <v>55275.08</v>
      </c>
      <c r="E226" s="44">
        <v>962624.92</v>
      </c>
      <c r="F226" s="45"/>
      <c r="G226" s="21">
        <f t="shared" si="3"/>
        <v>5.4303055309951862</v>
      </c>
    </row>
    <row r="227" spans="1:7" ht="25.5" x14ac:dyDescent="0.2">
      <c r="A227" s="33" t="s">
        <v>569</v>
      </c>
      <c r="B227" s="42" t="s">
        <v>819</v>
      </c>
      <c r="C227" s="43">
        <v>1017900</v>
      </c>
      <c r="D227" s="43">
        <v>55275.08</v>
      </c>
      <c r="E227" s="44">
        <v>962624.92</v>
      </c>
      <c r="F227" s="45"/>
      <c r="G227" s="21">
        <f t="shared" si="3"/>
        <v>5.4303055309951862</v>
      </c>
    </row>
    <row r="228" spans="1:7" ht="25.5" hidden="1" x14ac:dyDescent="0.2">
      <c r="A228" s="33" t="s">
        <v>571</v>
      </c>
      <c r="B228" s="42" t="s">
        <v>820</v>
      </c>
      <c r="C228" s="43" t="s">
        <v>24</v>
      </c>
      <c r="D228" s="43">
        <v>50742.55</v>
      </c>
      <c r="E228" s="44" t="s">
        <v>24</v>
      </c>
      <c r="F228" s="45"/>
      <c r="G228" s="21"/>
    </row>
    <row r="229" spans="1:7" ht="38.25" hidden="1" x14ac:dyDescent="0.2">
      <c r="A229" s="33" t="s">
        <v>573</v>
      </c>
      <c r="B229" s="42" t="s">
        <v>821</v>
      </c>
      <c r="C229" s="43" t="s">
        <v>24</v>
      </c>
      <c r="D229" s="43">
        <v>4532.53</v>
      </c>
      <c r="E229" s="44" t="s">
        <v>24</v>
      </c>
      <c r="F229" s="45"/>
      <c r="G229" s="21"/>
    </row>
    <row r="230" spans="1:7" hidden="1" x14ac:dyDescent="0.2">
      <c r="A230" s="33" t="s">
        <v>20</v>
      </c>
      <c r="B230" s="42" t="s">
        <v>822</v>
      </c>
      <c r="C230" s="43">
        <v>1893899</v>
      </c>
      <c r="D230" s="43">
        <v>806608.08</v>
      </c>
      <c r="E230" s="44">
        <v>1087290.92</v>
      </c>
      <c r="F230" s="45"/>
      <c r="G230" s="21">
        <f t="shared" si="3"/>
        <v>42.58981497957388</v>
      </c>
    </row>
    <row r="231" spans="1:7" ht="63.75" x14ac:dyDescent="0.2">
      <c r="A231" s="33" t="s">
        <v>567</v>
      </c>
      <c r="B231" s="42" t="s">
        <v>823</v>
      </c>
      <c r="C231" s="43">
        <v>1695590</v>
      </c>
      <c r="D231" s="43">
        <v>777628.08</v>
      </c>
      <c r="E231" s="44">
        <v>917961.92</v>
      </c>
      <c r="F231" s="45"/>
      <c r="G231" s="21">
        <f t="shared" si="3"/>
        <v>45.861799137763256</v>
      </c>
    </row>
    <row r="232" spans="1:7" ht="25.5" x14ac:dyDescent="0.2">
      <c r="A232" s="33" t="s">
        <v>569</v>
      </c>
      <c r="B232" s="42" t="s">
        <v>824</v>
      </c>
      <c r="C232" s="43">
        <v>1695590</v>
      </c>
      <c r="D232" s="43">
        <v>777628.08</v>
      </c>
      <c r="E232" s="44">
        <v>917961.92</v>
      </c>
      <c r="F232" s="45"/>
      <c r="G232" s="21">
        <f t="shared" si="3"/>
        <v>45.861799137763256</v>
      </c>
    </row>
    <row r="233" spans="1:7" ht="25.5" hidden="1" x14ac:dyDescent="0.2">
      <c r="A233" s="33" t="s">
        <v>571</v>
      </c>
      <c r="B233" s="42" t="s">
        <v>825</v>
      </c>
      <c r="C233" s="43" t="s">
        <v>24</v>
      </c>
      <c r="D233" s="43">
        <v>608604.77</v>
      </c>
      <c r="E233" s="44" t="s">
        <v>24</v>
      </c>
      <c r="F233" s="45"/>
      <c r="G233" s="21"/>
    </row>
    <row r="234" spans="1:7" ht="38.25" hidden="1" x14ac:dyDescent="0.2">
      <c r="A234" s="33" t="s">
        <v>573</v>
      </c>
      <c r="B234" s="42" t="s">
        <v>826</v>
      </c>
      <c r="C234" s="43" t="s">
        <v>24</v>
      </c>
      <c r="D234" s="43">
        <v>169023.31</v>
      </c>
      <c r="E234" s="44" t="s">
        <v>24</v>
      </c>
      <c r="F234" s="45"/>
      <c r="G234" s="21"/>
    </row>
    <row r="235" spans="1:7" ht="25.5" x14ac:dyDescent="0.2">
      <c r="A235" s="33" t="s">
        <v>580</v>
      </c>
      <c r="B235" s="42" t="s">
        <v>827</v>
      </c>
      <c r="C235" s="43">
        <v>198309</v>
      </c>
      <c r="D235" s="43">
        <v>28980</v>
      </c>
      <c r="E235" s="44">
        <v>169329</v>
      </c>
      <c r="F235" s="45"/>
      <c r="G235" s="21">
        <f t="shared" si="3"/>
        <v>14.613557629759619</v>
      </c>
    </row>
    <row r="236" spans="1:7" ht="25.5" x14ac:dyDescent="0.2">
      <c r="A236" s="33" t="s">
        <v>582</v>
      </c>
      <c r="B236" s="42" t="s">
        <v>828</v>
      </c>
      <c r="C236" s="43">
        <v>198309</v>
      </c>
      <c r="D236" s="43">
        <v>28980</v>
      </c>
      <c r="E236" s="44">
        <v>169329</v>
      </c>
      <c r="F236" s="45"/>
      <c r="G236" s="21">
        <f t="shared" si="3"/>
        <v>14.613557629759619</v>
      </c>
    </row>
    <row r="237" spans="1:7" hidden="1" x14ac:dyDescent="0.2">
      <c r="A237" s="33" t="s">
        <v>604</v>
      </c>
      <c r="B237" s="42" t="s">
        <v>829</v>
      </c>
      <c r="C237" s="43" t="s">
        <v>24</v>
      </c>
      <c r="D237" s="43">
        <v>28980</v>
      </c>
      <c r="E237" s="44" t="s">
        <v>24</v>
      </c>
      <c r="F237" s="45"/>
      <c r="G237" s="21"/>
    </row>
    <row r="238" spans="1:7" ht="51" x14ac:dyDescent="0.2">
      <c r="A238" s="33" t="s">
        <v>830</v>
      </c>
      <c r="B238" s="42" t="s">
        <v>831</v>
      </c>
      <c r="C238" s="43">
        <v>1983578</v>
      </c>
      <c r="D238" s="43">
        <v>741592.34</v>
      </c>
      <c r="E238" s="44">
        <v>1241985.6599999999</v>
      </c>
      <c r="F238" s="45"/>
      <c r="G238" s="21">
        <f t="shared" si="3"/>
        <v>37.386598359126786</v>
      </c>
    </row>
    <row r="239" spans="1:7" ht="63.75" x14ac:dyDescent="0.2">
      <c r="A239" s="33" t="s">
        <v>567</v>
      </c>
      <c r="B239" s="42" t="s">
        <v>832</v>
      </c>
      <c r="C239" s="43">
        <v>1983578</v>
      </c>
      <c r="D239" s="43">
        <v>741592.34</v>
      </c>
      <c r="E239" s="44">
        <v>1241985.6599999999</v>
      </c>
      <c r="F239" s="45"/>
      <c r="G239" s="21">
        <f t="shared" si="3"/>
        <v>37.386598359126786</v>
      </c>
    </row>
    <row r="240" spans="1:7" ht="25.5" x14ac:dyDescent="0.2">
      <c r="A240" s="33" t="s">
        <v>569</v>
      </c>
      <c r="B240" s="42" t="s">
        <v>833</v>
      </c>
      <c r="C240" s="43">
        <v>1983578</v>
      </c>
      <c r="D240" s="43">
        <v>741592.34</v>
      </c>
      <c r="E240" s="44">
        <v>1241985.6599999999</v>
      </c>
      <c r="F240" s="45"/>
      <c r="G240" s="21">
        <f t="shared" si="3"/>
        <v>37.386598359126786</v>
      </c>
    </row>
    <row r="241" spans="1:7" ht="25.5" hidden="1" x14ac:dyDescent="0.2">
      <c r="A241" s="33" t="s">
        <v>571</v>
      </c>
      <c r="B241" s="42" t="s">
        <v>834</v>
      </c>
      <c r="C241" s="43" t="s">
        <v>24</v>
      </c>
      <c r="D241" s="43">
        <v>576291.55000000005</v>
      </c>
      <c r="E241" s="44" t="s">
        <v>24</v>
      </c>
      <c r="F241" s="45"/>
      <c r="G241" s="21"/>
    </row>
    <row r="242" spans="1:7" ht="38.25" hidden="1" x14ac:dyDescent="0.2">
      <c r="A242" s="33" t="s">
        <v>573</v>
      </c>
      <c r="B242" s="42" t="s">
        <v>835</v>
      </c>
      <c r="C242" s="43" t="s">
        <v>24</v>
      </c>
      <c r="D242" s="43">
        <v>165300.79</v>
      </c>
      <c r="E242" s="44" t="s">
        <v>24</v>
      </c>
      <c r="F242" s="45"/>
      <c r="G242" s="21"/>
    </row>
    <row r="243" spans="1:7" hidden="1" x14ac:dyDescent="0.2">
      <c r="A243" s="33" t="s">
        <v>20</v>
      </c>
      <c r="B243" s="42" t="s">
        <v>836</v>
      </c>
      <c r="C243" s="43">
        <v>515000</v>
      </c>
      <c r="D243" s="43">
        <v>515000</v>
      </c>
      <c r="E243" s="44" t="s">
        <v>24</v>
      </c>
      <c r="F243" s="45"/>
      <c r="G243" s="21">
        <f t="shared" si="3"/>
        <v>100</v>
      </c>
    </row>
    <row r="244" spans="1:7" x14ac:dyDescent="0.2">
      <c r="A244" s="33" t="s">
        <v>657</v>
      </c>
      <c r="B244" s="42" t="s">
        <v>837</v>
      </c>
      <c r="C244" s="43">
        <v>515000</v>
      </c>
      <c r="D244" s="43">
        <v>515000</v>
      </c>
      <c r="E244" s="44" t="s">
        <v>24</v>
      </c>
      <c r="F244" s="45"/>
      <c r="G244" s="21">
        <f t="shared" si="3"/>
        <v>100</v>
      </c>
    </row>
    <row r="245" spans="1:7" x14ac:dyDescent="0.2">
      <c r="A245" s="33" t="s">
        <v>838</v>
      </c>
      <c r="B245" s="42" t="s">
        <v>839</v>
      </c>
      <c r="C245" s="43">
        <v>515000</v>
      </c>
      <c r="D245" s="43">
        <v>515000</v>
      </c>
      <c r="E245" s="44" t="s">
        <v>24</v>
      </c>
      <c r="F245" s="45"/>
      <c r="G245" s="21">
        <f t="shared" si="3"/>
        <v>100</v>
      </c>
    </row>
    <row r="246" spans="1:7" hidden="1" x14ac:dyDescent="0.2">
      <c r="A246" s="33" t="s">
        <v>20</v>
      </c>
      <c r="B246" s="42" t="s">
        <v>840</v>
      </c>
      <c r="C246" s="43">
        <v>680000</v>
      </c>
      <c r="D246" s="43">
        <v>396931.04</v>
      </c>
      <c r="E246" s="44">
        <v>283068.96000000002</v>
      </c>
      <c r="F246" s="45"/>
      <c r="G246" s="21">
        <f t="shared" si="3"/>
        <v>58.372211764705881</v>
      </c>
    </row>
    <row r="247" spans="1:7" ht="25.5" x14ac:dyDescent="0.2">
      <c r="A247" s="33" t="s">
        <v>580</v>
      </c>
      <c r="B247" s="42" t="s">
        <v>841</v>
      </c>
      <c r="C247" s="43">
        <v>680000</v>
      </c>
      <c r="D247" s="43">
        <v>396931.04</v>
      </c>
      <c r="E247" s="44">
        <v>283068.96000000002</v>
      </c>
      <c r="F247" s="45"/>
      <c r="G247" s="21">
        <f t="shared" si="3"/>
        <v>58.372211764705881</v>
      </c>
    </row>
    <row r="248" spans="1:7" ht="25.5" x14ac:dyDescent="0.2">
      <c r="A248" s="33" t="s">
        <v>582</v>
      </c>
      <c r="B248" s="42" t="s">
        <v>842</v>
      </c>
      <c r="C248" s="43">
        <v>680000</v>
      </c>
      <c r="D248" s="43">
        <v>396931.04</v>
      </c>
      <c r="E248" s="44">
        <v>283068.96000000002</v>
      </c>
      <c r="F248" s="45"/>
      <c r="G248" s="21">
        <f t="shared" si="3"/>
        <v>58.372211764705881</v>
      </c>
    </row>
    <row r="249" spans="1:7" hidden="1" x14ac:dyDescent="0.2">
      <c r="A249" s="33" t="s">
        <v>604</v>
      </c>
      <c r="B249" s="42" t="s">
        <v>843</v>
      </c>
      <c r="C249" s="43" t="s">
        <v>24</v>
      </c>
      <c r="D249" s="43">
        <v>396931.04</v>
      </c>
      <c r="E249" s="44" t="s">
        <v>24</v>
      </c>
      <c r="F249" s="45"/>
      <c r="G249" s="21"/>
    </row>
    <row r="250" spans="1:7" hidden="1" x14ac:dyDescent="0.2">
      <c r="A250" s="33" t="s">
        <v>20</v>
      </c>
      <c r="B250" s="42" t="s">
        <v>844</v>
      </c>
      <c r="C250" s="43">
        <v>205000</v>
      </c>
      <c r="D250" s="43">
        <v>83300</v>
      </c>
      <c r="E250" s="44">
        <v>121700</v>
      </c>
      <c r="F250" s="45"/>
      <c r="G250" s="21">
        <f t="shared" si="3"/>
        <v>40.634146341463413</v>
      </c>
    </row>
    <row r="251" spans="1:7" ht="25.5" x14ac:dyDescent="0.2">
      <c r="A251" s="33" t="s">
        <v>580</v>
      </c>
      <c r="B251" s="42" t="s">
        <v>845</v>
      </c>
      <c r="C251" s="43">
        <v>205000</v>
      </c>
      <c r="D251" s="43">
        <v>83300</v>
      </c>
      <c r="E251" s="44">
        <v>121700</v>
      </c>
      <c r="F251" s="45"/>
      <c r="G251" s="21">
        <f t="shared" si="3"/>
        <v>40.634146341463413</v>
      </c>
    </row>
    <row r="252" spans="1:7" ht="25.5" x14ac:dyDescent="0.2">
      <c r="A252" s="33" t="s">
        <v>582</v>
      </c>
      <c r="B252" s="42" t="s">
        <v>846</v>
      </c>
      <c r="C252" s="43">
        <v>205000</v>
      </c>
      <c r="D252" s="43">
        <v>83300</v>
      </c>
      <c r="E252" s="44">
        <v>121700</v>
      </c>
      <c r="F252" s="45"/>
      <c r="G252" s="21">
        <f t="shared" si="3"/>
        <v>40.634146341463413</v>
      </c>
    </row>
    <row r="253" spans="1:7" hidden="1" x14ac:dyDescent="0.2">
      <c r="A253" s="33" t="s">
        <v>604</v>
      </c>
      <c r="B253" s="42" t="s">
        <v>847</v>
      </c>
      <c r="C253" s="43" t="s">
        <v>24</v>
      </c>
      <c r="D253" s="43">
        <v>83300</v>
      </c>
      <c r="E253" s="44" t="s">
        <v>24</v>
      </c>
      <c r="F253" s="45"/>
      <c r="G253" s="21"/>
    </row>
    <row r="254" spans="1:7" hidden="1" x14ac:dyDescent="0.2">
      <c r="A254" s="33" t="s">
        <v>20</v>
      </c>
      <c r="B254" s="42" t="s">
        <v>848</v>
      </c>
      <c r="C254" s="43">
        <v>325000</v>
      </c>
      <c r="D254" s="43">
        <v>92800</v>
      </c>
      <c r="E254" s="44">
        <v>232200</v>
      </c>
      <c r="F254" s="45"/>
      <c r="G254" s="21">
        <f t="shared" si="3"/>
        <v>28.553846153846152</v>
      </c>
    </row>
    <row r="255" spans="1:7" ht="25.5" x14ac:dyDescent="0.2">
      <c r="A255" s="33" t="s">
        <v>580</v>
      </c>
      <c r="B255" s="42" t="s">
        <v>849</v>
      </c>
      <c r="C255" s="43">
        <v>325000</v>
      </c>
      <c r="D255" s="43">
        <v>92800</v>
      </c>
      <c r="E255" s="44">
        <v>232200</v>
      </c>
      <c r="F255" s="45"/>
      <c r="G255" s="21">
        <f t="shared" si="3"/>
        <v>28.553846153846152</v>
      </c>
    </row>
    <row r="256" spans="1:7" ht="25.5" x14ac:dyDescent="0.2">
      <c r="A256" s="33" t="s">
        <v>582</v>
      </c>
      <c r="B256" s="42" t="s">
        <v>850</v>
      </c>
      <c r="C256" s="43">
        <v>325000</v>
      </c>
      <c r="D256" s="43">
        <v>92800</v>
      </c>
      <c r="E256" s="44">
        <v>232200</v>
      </c>
      <c r="F256" s="45"/>
      <c r="G256" s="21">
        <f t="shared" si="3"/>
        <v>28.553846153846152</v>
      </c>
    </row>
    <row r="257" spans="1:7" ht="25.5" hidden="1" x14ac:dyDescent="0.2">
      <c r="A257" s="33" t="s">
        <v>602</v>
      </c>
      <c r="B257" s="42" t="s">
        <v>851</v>
      </c>
      <c r="C257" s="43" t="s">
        <v>24</v>
      </c>
      <c r="D257" s="43">
        <v>92800</v>
      </c>
      <c r="E257" s="44" t="s">
        <v>24</v>
      </c>
      <c r="F257" s="45"/>
      <c r="G257" s="21"/>
    </row>
    <row r="258" spans="1:7" hidden="1" x14ac:dyDescent="0.2">
      <c r="A258" s="33" t="s">
        <v>20</v>
      </c>
      <c r="B258" s="42" t="s">
        <v>852</v>
      </c>
      <c r="C258" s="43">
        <v>335000</v>
      </c>
      <c r="D258" s="43">
        <v>41000</v>
      </c>
      <c r="E258" s="44">
        <v>294000</v>
      </c>
      <c r="F258" s="45"/>
      <c r="G258" s="21">
        <f t="shared" si="3"/>
        <v>12.238805970149254</v>
      </c>
    </row>
    <row r="259" spans="1:7" ht="25.5" x14ac:dyDescent="0.2">
      <c r="A259" s="33" t="s">
        <v>580</v>
      </c>
      <c r="B259" s="42" t="s">
        <v>853</v>
      </c>
      <c r="C259" s="43">
        <v>335000</v>
      </c>
      <c r="D259" s="43">
        <v>41000</v>
      </c>
      <c r="E259" s="44">
        <v>294000</v>
      </c>
      <c r="F259" s="45"/>
      <c r="G259" s="21">
        <f t="shared" si="3"/>
        <v>12.238805970149254</v>
      </c>
    </row>
    <row r="260" spans="1:7" ht="25.5" x14ac:dyDescent="0.2">
      <c r="A260" s="33" t="s">
        <v>582</v>
      </c>
      <c r="B260" s="42" t="s">
        <v>854</v>
      </c>
      <c r="C260" s="43">
        <v>335000</v>
      </c>
      <c r="D260" s="43">
        <v>41000</v>
      </c>
      <c r="E260" s="44">
        <v>294000</v>
      </c>
      <c r="F260" s="45"/>
      <c r="G260" s="21">
        <f t="shared" si="3"/>
        <v>12.238805970149254</v>
      </c>
    </row>
    <row r="261" spans="1:7" hidden="1" x14ac:dyDescent="0.2">
      <c r="A261" s="33" t="s">
        <v>604</v>
      </c>
      <c r="B261" s="42" t="s">
        <v>855</v>
      </c>
      <c r="C261" s="43" t="s">
        <v>24</v>
      </c>
      <c r="D261" s="43">
        <v>41000</v>
      </c>
      <c r="E261" s="44" t="s">
        <v>24</v>
      </c>
      <c r="F261" s="45"/>
      <c r="G261" s="21"/>
    </row>
    <row r="262" spans="1:7" hidden="1" x14ac:dyDescent="0.2">
      <c r="A262" s="33" t="s">
        <v>20</v>
      </c>
      <c r="B262" s="42" t="s">
        <v>856</v>
      </c>
      <c r="C262" s="43">
        <v>21335317</v>
      </c>
      <c r="D262" s="43">
        <v>11781368.560000001</v>
      </c>
      <c r="E262" s="44">
        <v>9553948.4399999995</v>
      </c>
      <c r="F262" s="45"/>
      <c r="G262" s="21">
        <f t="shared" si="3"/>
        <v>55.220030524974163</v>
      </c>
    </row>
    <row r="263" spans="1:7" ht="63.75" x14ac:dyDescent="0.2">
      <c r="A263" s="33" t="s">
        <v>567</v>
      </c>
      <c r="B263" s="42" t="s">
        <v>857</v>
      </c>
      <c r="C263" s="43">
        <v>19343036</v>
      </c>
      <c r="D263" s="43">
        <v>10791460.710000001</v>
      </c>
      <c r="E263" s="44">
        <v>8551575.2899999991</v>
      </c>
      <c r="F263" s="45"/>
      <c r="G263" s="21">
        <f t="shared" si="3"/>
        <v>55.789901388799571</v>
      </c>
    </row>
    <row r="264" spans="1:7" x14ac:dyDescent="0.2">
      <c r="A264" s="33" t="s">
        <v>784</v>
      </c>
      <c r="B264" s="42" t="s">
        <v>858</v>
      </c>
      <c r="C264" s="43">
        <v>19343036</v>
      </c>
      <c r="D264" s="43">
        <v>10791460.710000001</v>
      </c>
      <c r="E264" s="44">
        <v>8551575.2899999991</v>
      </c>
      <c r="F264" s="45"/>
      <c r="G264" s="21">
        <f t="shared" ref="G264:G327" si="4">D264/C264*100</f>
        <v>55.789901388799571</v>
      </c>
    </row>
    <row r="265" spans="1:7" hidden="1" x14ac:dyDescent="0.2">
      <c r="A265" s="33" t="s">
        <v>786</v>
      </c>
      <c r="B265" s="42" t="s">
        <v>859</v>
      </c>
      <c r="C265" s="43" t="s">
        <v>24</v>
      </c>
      <c r="D265" s="43">
        <v>8640357.9900000002</v>
      </c>
      <c r="E265" s="44" t="s">
        <v>24</v>
      </c>
      <c r="F265" s="45"/>
      <c r="G265" s="21"/>
    </row>
    <row r="266" spans="1:7" ht="38.25" hidden="1" x14ac:dyDescent="0.2">
      <c r="A266" s="33" t="s">
        <v>790</v>
      </c>
      <c r="B266" s="42" t="s">
        <v>860</v>
      </c>
      <c r="C266" s="43" t="s">
        <v>24</v>
      </c>
      <c r="D266" s="43">
        <v>2151102.7200000002</v>
      </c>
      <c r="E266" s="44" t="s">
        <v>24</v>
      </c>
      <c r="F266" s="45"/>
      <c r="G266" s="21"/>
    </row>
    <row r="267" spans="1:7" ht="25.5" x14ac:dyDescent="0.2">
      <c r="A267" s="33" t="s">
        <v>580</v>
      </c>
      <c r="B267" s="42" t="s">
        <v>861</v>
      </c>
      <c r="C267" s="43">
        <v>1967500</v>
      </c>
      <c r="D267" s="43">
        <v>984711.85</v>
      </c>
      <c r="E267" s="44">
        <v>982788.15</v>
      </c>
      <c r="F267" s="45"/>
      <c r="G267" s="21">
        <f t="shared" si="4"/>
        <v>50.048886912325287</v>
      </c>
    </row>
    <row r="268" spans="1:7" ht="25.5" x14ac:dyDescent="0.2">
      <c r="A268" s="33" t="s">
        <v>582</v>
      </c>
      <c r="B268" s="42" t="s">
        <v>862</v>
      </c>
      <c r="C268" s="43">
        <v>1967500</v>
      </c>
      <c r="D268" s="43">
        <v>984711.85</v>
      </c>
      <c r="E268" s="44">
        <v>982788.15</v>
      </c>
      <c r="F268" s="45"/>
      <c r="G268" s="21">
        <f t="shared" si="4"/>
        <v>50.048886912325287</v>
      </c>
    </row>
    <row r="269" spans="1:7" ht="25.5" hidden="1" x14ac:dyDescent="0.2">
      <c r="A269" s="33" t="s">
        <v>602</v>
      </c>
      <c r="B269" s="42" t="s">
        <v>863</v>
      </c>
      <c r="C269" s="43" t="s">
        <v>24</v>
      </c>
      <c r="D269" s="43">
        <v>138538.76999999999</v>
      </c>
      <c r="E269" s="44" t="s">
        <v>24</v>
      </c>
      <c r="F269" s="45"/>
      <c r="G269" s="21"/>
    </row>
    <row r="270" spans="1:7" hidden="1" x14ac:dyDescent="0.2">
      <c r="A270" s="33" t="s">
        <v>604</v>
      </c>
      <c r="B270" s="42" t="s">
        <v>864</v>
      </c>
      <c r="C270" s="43" t="s">
        <v>24</v>
      </c>
      <c r="D270" s="43">
        <v>462563.64</v>
      </c>
      <c r="E270" s="44" t="s">
        <v>24</v>
      </c>
      <c r="F270" s="45"/>
      <c r="G270" s="21"/>
    </row>
    <row r="271" spans="1:7" hidden="1" x14ac:dyDescent="0.2">
      <c r="A271" s="33" t="s">
        <v>719</v>
      </c>
      <c r="B271" s="42" t="s">
        <v>865</v>
      </c>
      <c r="C271" s="43" t="s">
        <v>24</v>
      </c>
      <c r="D271" s="43">
        <v>383609.44</v>
      </c>
      <c r="E271" s="44" t="s">
        <v>24</v>
      </c>
      <c r="F271" s="45"/>
      <c r="G271" s="21"/>
    </row>
    <row r="272" spans="1:7" x14ac:dyDescent="0.2">
      <c r="A272" s="33" t="s">
        <v>657</v>
      </c>
      <c r="B272" s="42" t="s">
        <v>866</v>
      </c>
      <c r="C272" s="43">
        <v>24781</v>
      </c>
      <c r="D272" s="43">
        <v>5196</v>
      </c>
      <c r="E272" s="44">
        <v>19585</v>
      </c>
      <c r="F272" s="45"/>
      <c r="G272" s="21">
        <f t="shared" si="4"/>
        <v>20.967676849198984</v>
      </c>
    </row>
    <row r="273" spans="1:7" x14ac:dyDescent="0.2">
      <c r="A273" s="33" t="s">
        <v>659</v>
      </c>
      <c r="B273" s="42" t="s">
        <v>867</v>
      </c>
      <c r="C273" s="43">
        <v>24781</v>
      </c>
      <c r="D273" s="43">
        <v>5196</v>
      </c>
      <c r="E273" s="44">
        <v>19585</v>
      </c>
      <c r="F273" s="45"/>
      <c r="G273" s="21">
        <f t="shared" si="4"/>
        <v>20.967676849198984</v>
      </c>
    </row>
    <row r="274" spans="1:7" ht="25.5" hidden="1" x14ac:dyDescent="0.2">
      <c r="A274" s="33" t="s">
        <v>723</v>
      </c>
      <c r="B274" s="42" t="s">
        <v>868</v>
      </c>
      <c r="C274" s="43" t="s">
        <v>24</v>
      </c>
      <c r="D274" s="43">
        <v>5196</v>
      </c>
      <c r="E274" s="44" t="s">
        <v>24</v>
      </c>
      <c r="F274" s="45"/>
      <c r="G274" s="21"/>
    </row>
    <row r="275" spans="1:7" hidden="1" x14ac:dyDescent="0.2">
      <c r="A275" s="33" t="s">
        <v>20</v>
      </c>
      <c r="B275" s="42" t="s">
        <v>869</v>
      </c>
      <c r="C275" s="43">
        <v>23096286.75</v>
      </c>
      <c r="D275" s="43">
        <v>10349953.17</v>
      </c>
      <c r="E275" s="44">
        <v>12746333.58</v>
      </c>
      <c r="F275" s="45"/>
      <c r="G275" s="21">
        <f t="shared" si="4"/>
        <v>44.812195492853412</v>
      </c>
    </row>
    <row r="276" spans="1:7" ht="63.75" x14ac:dyDescent="0.2">
      <c r="A276" s="33" t="s">
        <v>567</v>
      </c>
      <c r="B276" s="42" t="s">
        <v>870</v>
      </c>
      <c r="C276" s="43">
        <v>21277786.75</v>
      </c>
      <c r="D276" s="43">
        <v>9620449.8399999999</v>
      </c>
      <c r="E276" s="44">
        <v>11657336.91</v>
      </c>
      <c r="F276" s="45"/>
      <c r="G276" s="21">
        <f t="shared" si="4"/>
        <v>45.213583315943332</v>
      </c>
    </row>
    <row r="277" spans="1:7" x14ac:dyDescent="0.2">
      <c r="A277" s="33" t="s">
        <v>784</v>
      </c>
      <c r="B277" s="42" t="s">
        <v>871</v>
      </c>
      <c r="C277" s="43">
        <v>21277786.75</v>
      </c>
      <c r="D277" s="43">
        <v>9620449.8399999999</v>
      </c>
      <c r="E277" s="44">
        <v>11657336.91</v>
      </c>
      <c r="F277" s="45"/>
      <c r="G277" s="21">
        <f t="shared" si="4"/>
        <v>45.213583315943332</v>
      </c>
    </row>
    <row r="278" spans="1:7" hidden="1" x14ac:dyDescent="0.2">
      <c r="A278" s="33" t="s">
        <v>786</v>
      </c>
      <c r="B278" s="42" t="s">
        <v>872</v>
      </c>
      <c r="C278" s="43" t="s">
        <v>24</v>
      </c>
      <c r="D278" s="43">
        <v>7642970.4400000004</v>
      </c>
      <c r="E278" s="44" t="s">
        <v>24</v>
      </c>
      <c r="F278" s="45"/>
      <c r="G278" s="21"/>
    </row>
    <row r="279" spans="1:7" ht="38.25" hidden="1" x14ac:dyDescent="0.2">
      <c r="A279" s="33" t="s">
        <v>790</v>
      </c>
      <c r="B279" s="42" t="s">
        <v>873</v>
      </c>
      <c r="C279" s="43" t="s">
        <v>24</v>
      </c>
      <c r="D279" s="43">
        <v>1977479.4</v>
      </c>
      <c r="E279" s="44" t="s">
        <v>24</v>
      </c>
      <c r="F279" s="45"/>
      <c r="G279" s="21"/>
    </row>
    <row r="280" spans="1:7" ht="25.5" x14ac:dyDescent="0.2">
      <c r="A280" s="33" t="s">
        <v>580</v>
      </c>
      <c r="B280" s="42" t="s">
        <v>874</v>
      </c>
      <c r="C280" s="43">
        <v>1818500</v>
      </c>
      <c r="D280" s="43">
        <v>729503.33</v>
      </c>
      <c r="E280" s="44">
        <v>1088996.67</v>
      </c>
      <c r="F280" s="45"/>
      <c r="G280" s="21">
        <f t="shared" si="4"/>
        <v>40.11566290899092</v>
      </c>
    </row>
    <row r="281" spans="1:7" ht="25.5" x14ac:dyDescent="0.2">
      <c r="A281" s="33" t="s">
        <v>582</v>
      </c>
      <c r="B281" s="42" t="s">
        <v>875</v>
      </c>
      <c r="C281" s="43">
        <v>1818500</v>
      </c>
      <c r="D281" s="43">
        <v>729503.33</v>
      </c>
      <c r="E281" s="44">
        <v>1088996.67</v>
      </c>
      <c r="F281" s="45"/>
      <c r="G281" s="21">
        <f t="shared" si="4"/>
        <v>40.11566290899092</v>
      </c>
    </row>
    <row r="282" spans="1:7" ht="25.5" hidden="1" x14ac:dyDescent="0.2">
      <c r="A282" s="33" t="s">
        <v>602</v>
      </c>
      <c r="B282" s="42" t="s">
        <v>876</v>
      </c>
      <c r="C282" s="43" t="s">
        <v>24</v>
      </c>
      <c r="D282" s="43">
        <v>136347.01999999999</v>
      </c>
      <c r="E282" s="44" t="s">
        <v>24</v>
      </c>
      <c r="F282" s="45"/>
      <c r="G282" s="21"/>
    </row>
    <row r="283" spans="1:7" hidden="1" x14ac:dyDescent="0.2">
      <c r="A283" s="33" t="s">
        <v>604</v>
      </c>
      <c r="B283" s="42" t="s">
        <v>877</v>
      </c>
      <c r="C283" s="43" t="s">
        <v>24</v>
      </c>
      <c r="D283" s="43">
        <v>218792.56</v>
      </c>
      <c r="E283" s="44" t="s">
        <v>24</v>
      </c>
      <c r="F283" s="45"/>
      <c r="G283" s="21"/>
    </row>
    <row r="284" spans="1:7" hidden="1" x14ac:dyDescent="0.2">
      <c r="A284" s="33" t="s">
        <v>719</v>
      </c>
      <c r="B284" s="42" t="s">
        <v>878</v>
      </c>
      <c r="C284" s="43" t="s">
        <v>24</v>
      </c>
      <c r="D284" s="43">
        <v>374363.75</v>
      </c>
      <c r="E284" s="44" t="s">
        <v>24</v>
      </c>
      <c r="F284" s="45"/>
      <c r="G284" s="21"/>
    </row>
    <row r="285" spans="1:7" hidden="1" x14ac:dyDescent="0.2">
      <c r="A285" s="33" t="s">
        <v>20</v>
      </c>
      <c r="B285" s="42" t="s">
        <v>879</v>
      </c>
      <c r="C285" s="43">
        <v>4200000</v>
      </c>
      <c r="D285" s="43">
        <v>1360000</v>
      </c>
      <c r="E285" s="44">
        <v>2840000</v>
      </c>
      <c r="F285" s="45"/>
      <c r="G285" s="21">
        <f t="shared" si="4"/>
        <v>32.38095238095238</v>
      </c>
    </row>
    <row r="286" spans="1:7" ht="25.5" x14ac:dyDescent="0.2">
      <c r="A286" s="33" t="s">
        <v>580</v>
      </c>
      <c r="B286" s="42" t="s">
        <v>880</v>
      </c>
      <c r="C286" s="43">
        <v>4200000</v>
      </c>
      <c r="D286" s="43">
        <v>1360000</v>
      </c>
      <c r="E286" s="44">
        <v>2840000</v>
      </c>
      <c r="F286" s="45"/>
      <c r="G286" s="21">
        <f t="shared" si="4"/>
        <v>32.38095238095238</v>
      </c>
    </row>
    <row r="287" spans="1:7" ht="25.5" x14ac:dyDescent="0.2">
      <c r="A287" s="33" t="s">
        <v>582</v>
      </c>
      <c r="B287" s="42" t="s">
        <v>881</v>
      </c>
      <c r="C287" s="43">
        <v>4200000</v>
      </c>
      <c r="D287" s="43">
        <v>1360000</v>
      </c>
      <c r="E287" s="44">
        <v>2840000</v>
      </c>
      <c r="F287" s="45"/>
      <c r="G287" s="21">
        <f t="shared" si="4"/>
        <v>32.38095238095238</v>
      </c>
    </row>
    <row r="288" spans="1:7" hidden="1" x14ac:dyDescent="0.2">
      <c r="A288" s="33" t="s">
        <v>604</v>
      </c>
      <c r="B288" s="42" t="s">
        <v>882</v>
      </c>
      <c r="C288" s="43" t="s">
        <v>24</v>
      </c>
      <c r="D288" s="43">
        <v>1360000</v>
      </c>
      <c r="E288" s="44" t="s">
        <v>24</v>
      </c>
      <c r="F288" s="45"/>
      <c r="G288" s="21"/>
    </row>
    <row r="289" spans="1:7" hidden="1" x14ac:dyDescent="0.2">
      <c r="A289" s="33" t="s">
        <v>20</v>
      </c>
      <c r="B289" s="42" t="s">
        <v>883</v>
      </c>
      <c r="C289" s="43">
        <v>23821281.149999999</v>
      </c>
      <c r="D289" s="43">
        <v>13476327.220000001</v>
      </c>
      <c r="E289" s="44">
        <v>10344953.93</v>
      </c>
      <c r="F289" s="45"/>
      <c r="G289" s="21">
        <f t="shared" si="4"/>
        <v>56.572638285661647</v>
      </c>
    </row>
    <row r="290" spans="1:7" ht="63.75" x14ac:dyDescent="0.2">
      <c r="A290" s="33" t="s">
        <v>567</v>
      </c>
      <c r="B290" s="42" t="s">
        <v>884</v>
      </c>
      <c r="C290" s="43">
        <v>22775731.149999999</v>
      </c>
      <c r="D290" s="43">
        <v>12874178.07</v>
      </c>
      <c r="E290" s="44">
        <v>9901553.0800000001</v>
      </c>
      <c r="F290" s="45"/>
      <c r="G290" s="21">
        <f t="shared" si="4"/>
        <v>56.525860729612631</v>
      </c>
    </row>
    <row r="291" spans="1:7" x14ac:dyDescent="0.2">
      <c r="A291" s="33" t="s">
        <v>784</v>
      </c>
      <c r="B291" s="42" t="s">
        <v>885</v>
      </c>
      <c r="C291" s="43">
        <v>22775731.149999999</v>
      </c>
      <c r="D291" s="43">
        <v>12874178.07</v>
      </c>
      <c r="E291" s="44">
        <v>9901553.0800000001</v>
      </c>
      <c r="F291" s="45"/>
      <c r="G291" s="21">
        <f t="shared" si="4"/>
        <v>56.525860729612631</v>
      </c>
    </row>
    <row r="292" spans="1:7" hidden="1" x14ac:dyDescent="0.2">
      <c r="A292" s="33" t="s">
        <v>786</v>
      </c>
      <c r="B292" s="42" t="s">
        <v>886</v>
      </c>
      <c r="C292" s="43" t="s">
        <v>24</v>
      </c>
      <c r="D292" s="43">
        <v>10055374.550000001</v>
      </c>
      <c r="E292" s="44" t="s">
        <v>24</v>
      </c>
      <c r="F292" s="45"/>
      <c r="G292" s="21"/>
    </row>
    <row r="293" spans="1:7" ht="25.5" hidden="1" x14ac:dyDescent="0.2">
      <c r="A293" s="33" t="s">
        <v>788</v>
      </c>
      <c r="B293" s="42" t="s">
        <v>887</v>
      </c>
      <c r="C293" s="43" t="s">
        <v>24</v>
      </c>
      <c r="D293" s="43">
        <v>262656</v>
      </c>
      <c r="E293" s="44" t="s">
        <v>24</v>
      </c>
      <c r="F293" s="45"/>
      <c r="G293" s="21"/>
    </row>
    <row r="294" spans="1:7" ht="38.25" hidden="1" x14ac:dyDescent="0.2">
      <c r="A294" s="33" t="s">
        <v>790</v>
      </c>
      <c r="B294" s="42" t="s">
        <v>888</v>
      </c>
      <c r="C294" s="43" t="s">
        <v>24</v>
      </c>
      <c r="D294" s="43">
        <v>2556147.52</v>
      </c>
      <c r="E294" s="44" t="s">
        <v>24</v>
      </c>
      <c r="F294" s="45"/>
      <c r="G294" s="21"/>
    </row>
    <row r="295" spans="1:7" ht="25.5" x14ac:dyDescent="0.2">
      <c r="A295" s="33" t="s">
        <v>580</v>
      </c>
      <c r="B295" s="42" t="s">
        <v>889</v>
      </c>
      <c r="C295" s="43">
        <v>1042550</v>
      </c>
      <c r="D295" s="43">
        <v>602149.15</v>
      </c>
      <c r="E295" s="44">
        <v>440400.85</v>
      </c>
      <c r="F295" s="45"/>
      <c r="G295" s="21">
        <f t="shared" si="4"/>
        <v>57.757340175531148</v>
      </c>
    </row>
    <row r="296" spans="1:7" ht="25.5" x14ac:dyDescent="0.2">
      <c r="A296" s="33" t="s">
        <v>582</v>
      </c>
      <c r="B296" s="42" t="s">
        <v>890</v>
      </c>
      <c r="C296" s="43">
        <v>1042550</v>
      </c>
      <c r="D296" s="43">
        <v>602149.15</v>
      </c>
      <c r="E296" s="44">
        <v>440400.85</v>
      </c>
      <c r="F296" s="45"/>
      <c r="G296" s="21">
        <f t="shared" si="4"/>
        <v>57.757340175531148</v>
      </c>
    </row>
    <row r="297" spans="1:7" ht="25.5" hidden="1" x14ac:dyDescent="0.2">
      <c r="A297" s="33" t="s">
        <v>602</v>
      </c>
      <c r="B297" s="42" t="s">
        <v>891</v>
      </c>
      <c r="C297" s="43" t="s">
        <v>24</v>
      </c>
      <c r="D297" s="43">
        <v>8724.4</v>
      </c>
      <c r="E297" s="44" t="s">
        <v>24</v>
      </c>
      <c r="F297" s="45"/>
      <c r="G297" s="21"/>
    </row>
    <row r="298" spans="1:7" hidden="1" x14ac:dyDescent="0.2">
      <c r="A298" s="33" t="s">
        <v>604</v>
      </c>
      <c r="B298" s="42" t="s">
        <v>892</v>
      </c>
      <c r="C298" s="43" t="s">
        <v>24</v>
      </c>
      <c r="D298" s="43">
        <v>593424.75</v>
      </c>
      <c r="E298" s="44" t="s">
        <v>24</v>
      </c>
      <c r="F298" s="45"/>
      <c r="G298" s="21"/>
    </row>
    <row r="299" spans="1:7" x14ac:dyDescent="0.2">
      <c r="A299" s="33" t="s">
        <v>657</v>
      </c>
      <c r="B299" s="42" t="s">
        <v>893</v>
      </c>
      <c r="C299" s="43">
        <v>3000</v>
      </c>
      <c r="D299" s="43" t="s">
        <v>24</v>
      </c>
      <c r="E299" s="44">
        <v>3000</v>
      </c>
      <c r="F299" s="45"/>
      <c r="G299" s="21"/>
    </row>
    <row r="300" spans="1:7" x14ac:dyDescent="0.2">
      <c r="A300" s="33" t="s">
        <v>659</v>
      </c>
      <c r="B300" s="42" t="s">
        <v>894</v>
      </c>
      <c r="C300" s="43">
        <v>3000</v>
      </c>
      <c r="D300" s="43" t="s">
        <v>24</v>
      </c>
      <c r="E300" s="44">
        <v>3000</v>
      </c>
      <c r="F300" s="45"/>
      <c r="G300" s="21"/>
    </row>
    <row r="301" spans="1:7" ht="38.25" x14ac:dyDescent="0.2">
      <c r="A301" s="33" t="s">
        <v>895</v>
      </c>
      <c r="B301" s="42" t="s">
        <v>896</v>
      </c>
      <c r="C301" s="43">
        <v>24389056</v>
      </c>
      <c r="D301" s="43">
        <v>18726000</v>
      </c>
      <c r="E301" s="44">
        <v>5663056</v>
      </c>
      <c r="F301" s="45"/>
      <c r="G301" s="21">
        <f t="shared" si="4"/>
        <v>76.780339509655477</v>
      </c>
    </row>
    <row r="302" spans="1:7" ht="25.5" x14ac:dyDescent="0.2">
      <c r="A302" s="33" t="s">
        <v>580</v>
      </c>
      <c r="B302" s="42" t="s">
        <v>897</v>
      </c>
      <c r="C302" s="43">
        <v>24389056</v>
      </c>
      <c r="D302" s="43">
        <v>18726000</v>
      </c>
      <c r="E302" s="44">
        <v>5663056</v>
      </c>
      <c r="F302" s="45"/>
      <c r="G302" s="21">
        <f t="shared" si="4"/>
        <v>76.780339509655477</v>
      </c>
    </row>
    <row r="303" spans="1:7" ht="25.5" x14ac:dyDescent="0.2">
      <c r="A303" s="33" t="s">
        <v>582</v>
      </c>
      <c r="B303" s="42" t="s">
        <v>898</v>
      </c>
      <c r="C303" s="43">
        <v>24389056</v>
      </c>
      <c r="D303" s="43">
        <v>18726000</v>
      </c>
      <c r="E303" s="44">
        <v>5663056</v>
      </c>
      <c r="F303" s="45"/>
      <c r="G303" s="21">
        <f t="shared" si="4"/>
        <v>76.780339509655477</v>
      </c>
    </row>
    <row r="304" spans="1:7" hidden="1" x14ac:dyDescent="0.2">
      <c r="A304" s="33" t="s">
        <v>604</v>
      </c>
      <c r="B304" s="42" t="s">
        <v>899</v>
      </c>
      <c r="C304" s="43" t="s">
        <v>24</v>
      </c>
      <c r="D304" s="43">
        <v>18726000</v>
      </c>
      <c r="E304" s="44" t="s">
        <v>24</v>
      </c>
      <c r="F304" s="45"/>
      <c r="G304" s="21"/>
    </row>
    <row r="305" spans="1:7" ht="140.25" x14ac:dyDescent="0.2">
      <c r="A305" s="33" t="s">
        <v>900</v>
      </c>
      <c r="B305" s="42" t="s">
        <v>901</v>
      </c>
      <c r="C305" s="43">
        <v>1424944</v>
      </c>
      <c r="D305" s="43" t="s">
        <v>24</v>
      </c>
      <c r="E305" s="44">
        <v>1424944</v>
      </c>
      <c r="F305" s="45"/>
      <c r="G305" s="21"/>
    </row>
    <row r="306" spans="1:7" ht="25.5" x14ac:dyDescent="0.2">
      <c r="A306" s="33" t="s">
        <v>580</v>
      </c>
      <c r="B306" s="42" t="s">
        <v>902</v>
      </c>
      <c r="C306" s="43">
        <v>1424944</v>
      </c>
      <c r="D306" s="43" t="s">
        <v>24</v>
      </c>
      <c r="E306" s="44">
        <v>1424944</v>
      </c>
      <c r="F306" s="45"/>
      <c r="G306" s="21"/>
    </row>
    <row r="307" spans="1:7" ht="25.5" x14ac:dyDescent="0.2">
      <c r="A307" s="33" t="s">
        <v>582</v>
      </c>
      <c r="B307" s="42" t="s">
        <v>903</v>
      </c>
      <c r="C307" s="43">
        <v>1424944</v>
      </c>
      <c r="D307" s="43" t="s">
        <v>24</v>
      </c>
      <c r="E307" s="44">
        <v>1424944</v>
      </c>
      <c r="F307" s="45"/>
      <c r="G307" s="21"/>
    </row>
    <row r="308" spans="1:7" hidden="1" x14ac:dyDescent="0.2">
      <c r="A308" s="33" t="s">
        <v>20</v>
      </c>
      <c r="B308" s="42" t="s">
        <v>904</v>
      </c>
      <c r="C308" s="43">
        <v>556413</v>
      </c>
      <c r="D308" s="43">
        <v>206366.24</v>
      </c>
      <c r="E308" s="44">
        <v>350046.76</v>
      </c>
      <c r="F308" s="45"/>
      <c r="G308" s="21">
        <f t="shared" si="4"/>
        <v>37.088680530469269</v>
      </c>
    </row>
    <row r="309" spans="1:7" ht="25.5" x14ac:dyDescent="0.2">
      <c r="A309" s="33" t="s">
        <v>580</v>
      </c>
      <c r="B309" s="42" t="s">
        <v>905</v>
      </c>
      <c r="C309" s="43">
        <v>555983</v>
      </c>
      <c r="D309" s="43">
        <v>205936.24</v>
      </c>
      <c r="E309" s="44">
        <v>350046.76</v>
      </c>
      <c r="F309" s="45"/>
      <c r="G309" s="21">
        <f t="shared" si="4"/>
        <v>37.040024605068858</v>
      </c>
    </row>
    <row r="310" spans="1:7" ht="25.5" x14ac:dyDescent="0.2">
      <c r="A310" s="33" t="s">
        <v>582</v>
      </c>
      <c r="B310" s="42" t="s">
        <v>906</v>
      </c>
      <c r="C310" s="43">
        <v>555983</v>
      </c>
      <c r="D310" s="43">
        <v>205936.24</v>
      </c>
      <c r="E310" s="44">
        <v>350046.76</v>
      </c>
      <c r="F310" s="45"/>
      <c r="G310" s="21">
        <f t="shared" si="4"/>
        <v>37.040024605068858</v>
      </c>
    </row>
    <row r="311" spans="1:7" hidden="1" x14ac:dyDescent="0.2">
      <c r="A311" s="33" t="s">
        <v>604</v>
      </c>
      <c r="B311" s="42" t="s">
        <v>907</v>
      </c>
      <c r="C311" s="43" t="s">
        <v>24</v>
      </c>
      <c r="D311" s="43">
        <v>205936.24</v>
      </c>
      <c r="E311" s="44" t="s">
        <v>24</v>
      </c>
      <c r="F311" s="45"/>
      <c r="G311" s="21"/>
    </row>
    <row r="312" spans="1:7" x14ac:dyDescent="0.2">
      <c r="A312" s="33" t="s">
        <v>657</v>
      </c>
      <c r="B312" s="42" t="s">
        <v>908</v>
      </c>
      <c r="C312" s="43">
        <v>430</v>
      </c>
      <c r="D312" s="43">
        <v>430</v>
      </c>
      <c r="E312" s="44" t="s">
        <v>24</v>
      </c>
      <c r="F312" s="45"/>
      <c r="G312" s="21">
        <f t="shared" si="4"/>
        <v>100</v>
      </c>
    </row>
    <row r="313" spans="1:7" x14ac:dyDescent="0.2">
      <c r="A313" s="33" t="s">
        <v>659</v>
      </c>
      <c r="B313" s="42" t="s">
        <v>909</v>
      </c>
      <c r="C313" s="43">
        <v>430</v>
      </c>
      <c r="D313" s="43">
        <v>430</v>
      </c>
      <c r="E313" s="44" t="s">
        <v>24</v>
      </c>
      <c r="F313" s="45"/>
      <c r="G313" s="21">
        <f t="shared" si="4"/>
        <v>100</v>
      </c>
    </row>
    <row r="314" spans="1:7" hidden="1" x14ac:dyDescent="0.2">
      <c r="A314" s="33" t="s">
        <v>725</v>
      </c>
      <c r="B314" s="42" t="s">
        <v>910</v>
      </c>
      <c r="C314" s="43" t="s">
        <v>24</v>
      </c>
      <c r="D314" s="43">
        <v>430</v>
      </c>
      <c r="E314" s="44" t="s">
        <v>24</v>
      </c>
      <c r="F314" s="45"/>
      <c r="G314" s="21"/>
    </row>
    <row r="315" spans="1:7" ht="38.25" x14ac:dyDescent="0.2">
      <c r="A315" s="33" t="s">
        <v>911</v>
      </c>
      <c r="B315" s="42" t="s">
        <v>912</v>
      </c>
      <c r="C315" s="43">
        <v>7663192.8099999996</v>
      </c>
      <c r="D315" s="43">
        <v>1660952.01</v>
      </c>
      <c r="E315" s="44">
        <v>6002240.7999999998</v>
      </c>
      <c r="F315" s="45"/>
      <c r="G315" s="21">
        <f t="shared" si="4"/>
        <v>21.674412365464153</v>
      </c>
    </row>
    <row r="316" spans="1:7" ht="25.5" x14ac:dyDescent="0.2">
      <c r="A316" s="33" t="s">
        <v>580</v>
      </c>
      <c r="B316" s="42" t="s">
        <v>913</v>
      </c>
      <c r="C316" s="43">
        <v>7663192.8099999996</v>
      </c>
      <c r="D316" s="43">
        <v>1660952.01</v>
      </c>
      <c r="E316" s="44">
        <v>6002240.7999999998</v>
      </c>
      <c r="F316" s="45"/>
      <c r="G316" s="21">
        <f t="shared" si="4"/>
        <v>21.674412365464153</v>
      </c>
    </row>
    <row r="317" spans="1:7" ht="25.5" x14ac:dyDescent="0.2">
      <c r="A317" s="33" t="s">
        <v>582</v>
      </c>
      <c r="B317" s="42" t="s">
        <v>914</v>
      </c>
      <c r="C317" s="43">
        <v>7663192.8099999996</v>
      </c>
      <c r="D317" s="43">
        <v>1660952.01</v>
      </c>
      <c r="E317" s="44">
        <v>6002240.7999999998</v>
      </c>
      <c r="F317" s="45"/>
      <c r="G317" s="21">
        <f t="shared" si="4"/>
        <v>21.674412365464153</v>
      </c>
    </row>
    <row r="318" spans="1:7" hidden="1" x14ac:dyDescent="0.2">
      <c r="A318" s="33" t="s">
        <v>604</v>
      </c>
      <c r="B318" s="42" t="s">
        <v>915</v>
      </c>
      <c r="C318" s="43" t="s">
        <v>24</v>
      </c>
      <c r="D318" s="43">
        <v>1660952.01</v>
      </c>
      <c r="E318" s="44" t="s">
        <v>24</v>
      </c>
      <c r="F318" s="45"/>
      <c r="G318" s="21"/>
    </row>
    <row r="319" spans="1:7" ht="38.25" x14ac:dyDescent="0.2">
      <c r="A319" s="33" t="s">
        <v>916</v>
      </c>
      <c r="B319" s="42" t="s">
        <v>917</v>
      </c>
      <c r="C319" s="43">
        <v>3387.08</v>
      </c>
      <c r="D319" s="43" t="s">
        <v>24</v>
      </c>
      <c r="E319" s="44">
        <v>3387.08</v>
      </c>
      <c r="F319" s="45"/>
      <c r="G319" s="21"/>
    </row>
    <row r="320" spans="1:7" ht="63.75" x14ac:dyDescent="0.2">
      <c r="A320" s="33" t="s">
        <v>567</v>
      </c>
      <c r="B320" s="42" t="s">
        <v>918</v>
      </c>
      <c r="C320" s="43">
        <v>3387.08</v>
      </c>
      <c r="D320" s="43" t="s">
        <v>24</v>
      </c>
      <c r="E320" s="44">
        <v>3387.08</v>
      </c>
      <c r="F320" s="45"/>
      <c r="G320" s="21"/>
    </row>
    <row r="321" spans="1:7" ht="25.5" x14ac:dyDescent="0.2">
      <c r="A321" s="33" t="s">
        <v>569</v>
      </c>
      <c r="B321" s="42" t="s">
        <v>919</v>
      </c>
      <c r="C321" s="43">
        <v>3387.08</v>
      </c>
      <c r="D321" s="43" t="s">
        <v>24</v>
      </c>
      <c r="E321" s="44">
        <v>3387.08</v>
      </c>
      <c r="F321" s="45"/>
      <c r="G321" s="21"/>
    </row>
    <row r="322" spans="1:7" hidden="1" x14ac:dyDescent="0.2">
      <c r="A322" s="33" t="s">
        <v>20</v>
      </c>
      <c r="B322" s="42" t="s">
        <v>920</v>
      </c>
      <c r="C322" s="43">
        <v>23379484</v>
      </c>
      <c r="D322" s="43">
        <v>10526138.140000001</v>
      </c>
      <c r="E322" s="44">
        <v>12853345.859999999</v>
      </c>
      <c r="F322" s="45"/>
      <c r="G322" s="21">
        <f t="shared" si="4"/>
        <v>45.022970310208734</v>
      </c>
    </row>
    <row r="323" spans="1:7" ht="25.5" x14ac:dyDescent="0.2">
      <c r="A323" s="33" t="s">
        <v>580</v>
      </c>
      <c r="B323" s="42" t="s">
        <v>921</v>
      </c>
      <c r="C323" s="43">
        <v>23379484</v>
      </c>
      <c r="D323" s="43">
        <v>10526138.140000001</v>
      </c>
      <c r="E323" s="44">
        <v>12853345.859999999</v>
      </c>
      <c r="F323" s="45"/>
      <c r="G323" s="21">
        <f t="shared" si="4"/>
        <v>45.022970310208734</v>
      </c>
    </row>
    <row r="324" spans="1:7" ht="25.5" x14ac:dyDescent="0.2">
      <c r="A324" s="33" t="s">
        <v>582</v>
      </c>
      <c r="B324" s="42" t="s">
        <v>922</v>
      </c>
      <c r="C324" s="43">
        <v>23379484</v>
      </c>
      <c r="D324" s="43">
        <v>10526138.140000001</v>
      </c>
      <c r="E324" s="44">
        <v>12853345.859999999</v>
      </c>
      <c r="F324" s="45"/>
      <c r="G324" s="21">
        <f t="shared" si="4"/>
        <v>45.022970310208734</v>
      </c>
    </row>
    <row r="325" spans="1:7" hidden="1" x14ac:dyDescent="0.2">
      <c r="A325" s="33" t="s">
        <v>604</v>
      </c>
      <c r="B325" s="42" t="s">
        <v>923</v>
      </c>
      <c r="C325" s="43" t="s">
        <v>24</v>
      </c>
      <c r="D325" s="43">
        <v>10526138.140000001</v>
      </c>
      <c r="E325" s="44" t="s">
        <v>24</v>
      </c>
      <c r="F325" s="45"/>
      <c r="G325" s="21"/>
    </row>
    <row r="326" spans="1:7" hidden="1" x14ac:dyDescent="0.2">
      <c r="A326" s="33" t="s">
        <v>20</v>
      </c>
      <c r="B326" s="42" t="s">
        <v>924</v>
      </c>
      <c r="C326" s="43">
        <v>98208000</v>
      </c>
      <c r="D326" s="43">
        <v>17554345.420000002</v>
      </c>
      <c r="E326" s="44">
        <v>80653654.579999998</v>
      </c>
      <c r="F326" s="45"/>
      <c r="G326" s="21">
        <f t="shared" si="4"/>
        <v>17.874659314923431</v>
      </c>
    </row>
    <row r="327" spans="1:7" ht="25.5" x14ac:dyDescent="0.2">
      <c r="A327" s="33" t="s">
        <v>925</v>
      </c>
      <c r="B327" s="42" t="s">
        <v>926</v>
      </c>
      <c r="C327" s="43">
        <v>98208000</v>
      </c>
      <c r="D327" s="43">
        <v>17554345.420000002</v>
      </c>
      <c r="E327" s="44">
        <v>80653654.579999998</v>
      </c>
      <c r="F327" s="45"/>
      <c r="G327" s="21">
        <f t="shared" si="4"/>
        <v>17.874659314923431</v>
      </c>
    </row>
    <row r="328" spans="1:7" x14ac:dyDescent="0.2">
      <c r="A328" s="33" t="s">
        <v>927</v>
      </c>
      <c r="B328" s="42" t="s">
        <v>928</v>
      </c>
      <c r="C328" s="43">
        <v>98208000</v>
      </c>
      <c r="D328" s="43">
        <v>17554345.420000002</v>
      </c>
      <c r="E328" s="44">
        <v>80653654.579999998</v>
      </c>
      <c r="F328" s="45"/>
      <c r="G328" s="21">
        <f t="shared" ref="G328:G391" si="5">D328/C328*100</f>
        <v>17.874659314923431</v>
      </c>
    </row>
    <row r="329" spans="1:7" ht="38.25" hidden="1" x14ac:dyDescent="0.2">
      <c r="A329" s="33" t="s">
        <v>929</v>
      </c>
      <c r="B329" s="42" t="s">
        <v>930</v>
      </c>
      <c r="C329" s="43" t="s">
        <v>24</v>
      </c>
      <c r="D329" s="43">
        <v>17554345.420000002</v>
      </c>
      <c r="E329" s="44" t="s">
        <v>24</v>
      </c>
      <c r="F329" s="45"/>
      <c r="G329" s="21"/>
    </row>
    <row r="330" spans="1:7" hidden="1" x14ac:dyDescent="0.2">
      <c r="A330" s="33" t="s">
        <v>20</v>
      </c>
      <c r="B330" s="42" t="s">
        <v>931</v>
      </c>
      <c r="C330" s="43">
        <v>8185035.5</v>
      </c>
      <c r="D330" s="43">
        <v>325550.65999999997</v>
      </c>
      <c r="E330" s="44">
        <v>7859484.8399999999</v>
      </c>
      <c r="F330" s="45"/>
      <c r="G330" s="21">
        <f t="shared" si="5"/>
        <v>3.97738849147325</v>
      </c>
    </row>
    <row r="331" spans="1:7" ht="25.5" x14ac:dyDescent="0.2">
      <c r="A331" s="33" t="s">
        <v>580</v>
      </c>
      <c r="B331" s="42" t="s">
        <v>932</v>
      </c>
      <c r="C331" s="43">
        <v>8185035.5</v>
      </c>
      <c r="D331" s="43">
        <v>325550.65999999997</v>
      </c>
      <c r="E331" s="44">
        <v>7859484.8399999999</v>
      </c>
      <c r="F331" s="45"/>
      <c r="G331" s="21">
        <f t="shared" si="5"/>
        <v>3.97738849147325</v>
      </c>
    </row>
    <row r="332" spans="1:7" ht="25.5" x14ac:dyDescent="0.2">
      <c r="A332" s="33" t="s">
        <v>582</v>
      </c>
      <c r="B332" s="42" t="s">
        <v>933</v>
      </c>
      <c r="C332" s="43">
        <v>8185035.5</v>
      </c>
      <c r="D332" s="43">
        <v>325550.65999999997</v>
      </c>
      <c r="E332" s="44">
        <v>7859484.8399999999</v>
      </c>
      <c r="F332" s="45"/>
      <c r="G332" s="21">
        <f t="shared" si="5"/>
        <v>3.97738849147325</v>
      </c>
    </row>
    <row r="333" spans="1:7" hidden="1" x14ac:dyDescent="0.2">
      <c r="A333" s="33" t="s">
        <v>604</v>
      </c>
      <c r="B333" s="42" t="s">
        <v>934</v>
      </c>
      <c r="C333" s="43" t="s">
        <v>24</v>
      </c>
      <c r="D333" s="43">
        <v>325550.65999999997</v>
      </c>
      <c r="E333" s="44" t="s">
        <v>24</v>
      </c>
      <c r="F333" s="45"/>
      <c r="G333" s="21"/>
    </row>
    <row r="334" spans="1:7" hidden="1" x14ac:dyDescent="0.2">
      <c r="A334" s="33" t="s">
        <v>20</v>
      </c>
      <c r="B334" s="42" t="s">
        <v>935</v>
      </c>
      <c r="C334" s="43">
        <v>792000</v>
      </c>
      <c r="D334" s="43">
        <v>141567.31</v>
      </c>
      <c r="E334" s="44">
        <v>650432.68999999994</v>
      </c>
      <c r="F334" s="45"/>
      <c r="G334" s="21">
        <f t="shared" si="5"/>
        <v>17.874660353535354</v>
      </c>
    </row>
    <row r="335" spans="1:7" ht="25.5" x14ac:dyDescent="0.2">
      <c r="A335" s="33" t="s">
        <v>925</v>
      </c>
      <c r="B335" s="42" t="s">
        <v>936</v>
      </c>
      <c r="C335" s="43">
        <v>792000</v>
      </c>
      <c r="D335" s="43">
        <v>141567.31</v>
      </c>
      <c r="E335" s="44">
        <v>650432.68999999994</v>
      </c>
      <c r="F335" s="45"/>
      <c r="G335" s="21">
        <f t="shared" si="5"/>
        <v>17.874660353535354</v>
      </c>
    </row>
    <row r="336" spans="1:7" x14ac:dyDescent="0.2">
      <c r="A336" s="33" t="s">
        <v>927</v>
      </c>
      <c r="B336" s="42" t="s">
        <v>937</v>
      </c>
      <c r="C336" s="43">
        <v>792000</v>
      </c>
      <c r="D336" s="43">
        <v>141567.31</v>
      </c>
      <c r="E336" s="44">
        <v>650432.68999999994</v>
      </c>
      <c r="F336" s="45"/>
      <c r="G336" s="21">
        <f t="shared" si="5"/>
        <v>17.874660353535354</v>
      </c>
    </row>
    <row r="337" spans="1:7" ht="38.25" hidden="1" x14ac:dyDescent="0.2">
      <c r="A337" s="33" t="s">
        <v>929</v>
      </c>
      <c r="B337" s="42" t="s">
        <v>938</v>
      </c>
      <c r="C337" s="43" t="s">
        <v>24</v>
      </c>
      <c r="D337" s="43">
        <v>141567.31</v>
      </c>
      <c r="E337" s="44" t="s">
        <v>24</v>
      </c>
      <c r="F337" s="45"/>
      <c r="G337" s="21"/>
    </row>
    <row r="338" spans="1:7" hidden="1" x14ac:dyDescent="0.2">
      <c r="A338" s="33" t="s">
        <v>20</v>
      </c>
      <c r="B338" s="42" t="s">
        <v>939</v>
      </c>
      <c r="C338" s="43">
        <v>15048634.619999999</v>
      </c>
      <c r="D338" s="43">
        <v>7212406.6200000001</v>
      </c>
      <c r="E338" s="44">
        <v>7836228</v>
      </c>
      <c r="F338" s="45"/>
      <c r="G338" s="21">
        <f t="shared" si="5"/>
        <v>47.927315680949135</v>
      </c>
    </row>
    <row r="339" spans="1:7" ht="25.5" x14ac:dyDescent="0.2">
      <c r="A339" s="33" t="s">
        <v>580</v>
      </c>
      <c r="B339" s="42" t="s">
        <v>940</v>
      </c>
      <c r="C339" s="43">
        <v>15048634.619999999</v>
      </c>
      <c r="D339" s="43">
        <v>7212406.6200000001</v>
      </c>
      <c r="E339" s="44">
        <v>7836228</v>
      </c>
      <c r="F339" s="45"/>
      <c r="G339" s="21">
        <f t="shared" si="5"/>
        <v>47.927315680949135</v>
      </c>
    </row>
    <row r="340" spans="1:7" ht="25.5" x14ac:dyDescent="0.2">
      <c r="A340" s="33" t="s">
        <v>582</v>
      </c>
      <c r="B340" s="42" t="s">
        <v>941</v>
      </c>
      <c r="C340" s="43">
        <v>15048634.619999999</v>
      </c>
      <c r="D340" s="43">
        <v>7212406.6200000001</v>
      </c>
      <c r="E340" s="44">
        <v>7836228</v>
      </c>
      <c r="F340" s="45"/>
      <c r="G340" s="21">
        <f t="shared" si="5"/>
        <v>47.927315680949135</v>
      </c>
    </row>
    <row r="341" spans="1:7" hidden="1" x14ac:dyDescent="0.2">
      <c r="A341" s="33" t="s">
        <v>604</v>
      </c>
      <c r="B341" s="42" t="s">
        <v>942</v>
      </c>
      <c r="C341" s="43" t="s">
        <v>24</v>
      </c>
      <c r="D341" s="43">
        <v>7212406.6200000001</v>
      </c>
      <c r="E341" s="44" t="s">
        <v>24</v>
      </c>
      <c r="F341" s="45"/>
      <c r="G341" s="21"/>
    </row>
    <row r="342" spans="1:7" hidden="1" x14ac:dyDescent="0.2">
      <c r="A342" s="33" t="s">
        <v>20</v>
      </c>
      <c r="B342" s="42" t="s">
        <v>943</v>
      </c>
      <c r="C342" s="43">
        <v>10875365.380000001</v>
      </c>
      <c r="D342" s="43">
        <v>1711477.3</v>
      </c>
      <c r="E342" s="44">
        <v>9163888.0800000001</v>
      </c>
      <c r="F342" s="45"/>
      <c r="G342" s="21">
        <f t="shared" si="5"/>
        <v>15.737193558088988</v>
      </c>
    </row>
    <row r="343" spans="1:7" ht="25.5" x14ac:dyDescent="0.2">
      <c r="A343" s="33" t="s">
        <v>580</v>
      </c>
      <c r="B343" s="42" t="s">
        <v>944</v>
      </c>
      <c r="C343" s="43">
        <v>10875365.380000001</v>
      </c>
      <c r="D343" s="43">
        <v>1711477.3</v>
      </c>
      <c r="E343" s="44">
        <v>9163888.0800000001</v>
      </c>
      <c r="F343" s="45"/>
      <c r="G343" s="21">
        <f t="shared" si="5"/>
        <v>15.737193558088988</v>
      </c>
    </row>
    <row r="344" spans="1:7" ht="25.5" x14ac:dyDescent="0.2">
      <c r="A344" s="33" t="s">
        <v>582</v>
      </c>
      <c r="B344" s="42" t="s">
        <v>945</v>
      </c>
      <c r="C344" s="43">
        <v>10875365.380000001</v>
      </c>
      <c r="D344" s="43">
        <v>1711477.3</v>
      </c>
      <c r="E344" s="44">
        <v>9163888.0800000001</v>
      </c>
      <c r="F344" s="45"/>
      <c r="G344" s="21">
        <f t="shared" si="5"/>
        <v>15.737193558088988</v>
      </c>
    </row>
    <row r="345" spans="1:7" hidden="1" x14ac:dyDescent="0.2">
      <c r="A345" s="33" t="s">
        <v>604</v>
      </c>
      <c r="B345" s="42" t="s">
        <v>946</v>
      </c>
      <c r="C345" s="43" t="s">
        <v>24</v>
      </c>
      <c r="D345" s="43">
        <v>1711477.3</v>
      </c>
      <c r="E345" s="44" t="s">
        <v>24</v>
      </c>
      <c r="F345" s="45"/>
      <c r="G345" s="21"/>
    </row>
    <row r="346" spans="1:7" hidden="1" x14ac:dyDescent="0.2">
      <c r="A346" s="33" t="s">
        <v>20</v>
      </c>
      <c r="B346" s="42" t="s">
        <v>947</v>
      </c>
      <c r="C346" s="43">
        <v>132366200</v>
      </c>
      <c r="D346" s="43">
        <v>64867633.32</v>
      </c>
      <c r="E346" s="44">
        <v>67498566.680000007</v>
      </c>
      <c r="F346" s="45"/>
      <c r="G346" s="21">
        <f t="shared" si="5"/>
        <v>49.006191399314929</v>
      </c>
    </row>
    <row r="347" spans="1:7" ht="25.5" x14ac:dyDescent="0.2">
      <c r="A347" s="33" t="s">
        <v>580</v>
      </c>
      <c r="B347" s="42" t="s">
        <v>948</v>
      </c>
      <c r="C347" s="43">
        <v>132366200</v>
      </c>
      <c r="D347" s="43">
        <v>64867633.32</v>
      </c>
      <c r="E347" s="44">
        <v>67498566.680000007</v>
      </c>
      <c r="F347" s="45"/>
      <c r="G347" s="21">
        <f t="shared" si="5"/>
        <v>49.006191399314929</v>
      </c>
    </row>
    <row r="348" spans="1:7" ht="25.5" x14ac:dyDescent="0.2">
      <c r="A348" s="33" t="s">
        <v>582</v>
      </c>
      <c r="B348" s="42" t="s">
        <v>949</v>
      </c>
      <c r="C348" s="43">
        <v>132366200</v>
      </c>
      <c r="D348" s="43">
        <v>64867633.32</v>
      </c>
      <c r="E348" s="44">
        <v>67498566.680000007</v>
      </c>
      <c r="F348" s="45"/>
      <c r="G348" s="21">
        <f t="shared" si="5"/>
        <v>49.006191399314929</v>
      </c>
    </row>
    <row r="349" spans="1:7" hidden="1" x14ac:dyDescent="0.2">
      <c r="A349" s="33" t="s">
        <v>604</v>
      </c>
      <c r="B349" s="42" t="s">
        <v>950</v>
      </c>
      <c r="C349" s="43" t="s">
        <v>24</v>
      </c>
      <c r="D349" s="43">
        <v>64867633.32</v>
      </c>
      <c r="E349" s="44" t="s">
        <v>24</v>
      </c>
      <c r="F349" s="45"/>
      <c r="G349" s="21"/>
    </row>
    <row r="350" spans="1:7" hidden="1" x14ac:dyDescent="0.2">
      <c r="A350" s="33" t="s">
        <v>20</v>
      </c>
      <c r="B350" s="42" t="s">
        <v>951</v>
      </c>
      <c r="C350" s="43">
        <v>442500</v>
      </c>
      <c r="D350" s="43">
        <v>200000</v>
      </c>
      <c r="E350" s="44">
        <v>242500</v>
      </c>
      <c r="F350" s="45"/>
      <c r="G350" s="21">
        <f t="shared" si="5"/>
        <v>45.197740112994353</v>
      </c>
    </row>
    <row r="351" spans="1:7" ht="25.5" x14ac:dyDescent="0.2">
      <c r="A351" s="33" t="s">
        <v>580</v>
      </c>
      <c r="B351" s="42" t="s">
        <v>952</v>
      </c>
      <c r="C351" s="43">
        <v>442500</v>
      </c>
      <c r="D351" s="43">
        <v>200000</v>
      </c>
      <c r="E351" s="44">
        <v>242500</v>
      </c>
      <c r="F351" s="45"/>
      <c r="G351" s="21">
        <f t="shared" si="5"/>
        <v>45.197740112994353</v>
      </c>
    </row>
    <row r="352" spans="1:7" ht="25.5" x14ac:dyDescent="0.2">
      <c r="A352" s="33" t="s">
        <v>582</v>
      </c>
      <c r="B352" s="42" t="s">
        <v>953</v>
      </c>
      <c r="C352" s="43">
        <v>442500</v>
      </c>
      <c r="D352" s="43">
        <v>200000</v>
      </c>
      <c r="E352" s="44">
        <v>242500</v>
      </c>
      <c r="F352" s="45"/>
      <c r="G352" s="21">
        <f t="shared" si="5"/>
        <v>45.197740112994353</v>
      </c>
    </row>
    <row r="353" spans="1:7" hidden="1" x14ac:dyDescent="0.2">
      <c r="A353" s="33" t="s">
        <v>604</v>
      </c>
      <c r="B353" s="42" t="s">
        <v>954</v>
      </c>
      <c r="C353" s="43" t="s">
        <v>24</v>
      </c>
      <c r="D353" s="43">
        <v>200000</v>
      </c>
      <c r="E353" s="44" t="s">
        <v>24</v>
      </c>
      <c r="F353" s="45"/>
      <c r="G353" s="21"/>
    </row>
    <row r="354" spans="1:7" hidden="1" x14ac:dyDescent="0.2">
      <c r="A354" s="33" t="s">
        <v>20</v>
      </c>
      <c r="B354" s="42" t="s">
        <v>955</v>
      </c>
      <c r="C354" s="43">
        <v>5049756</v>
      </c>
      <c r="D354" s="43">
        <v>5049756</v>
      </c>
      <c r="E354" s="44" t="s">
        <v>24</v>
      </c>
      <c r="F354" s="45"/>
      <c r="G354" s="21">
        <f t="shared" si="5"/>
        <v>100</v>
      </c>
    </row>
    <row r="355" spans="1:7" x14ac:dyDescent="0.2">
      <c r="A355" s="33" t="s">
        <v>657</v>
      </c>
      <c r="B355" s="42" t="s">
        <v>956</v>
      </c>
      <c r="C355" s="43">
        <v>5049756</v>
      </c>
      <c r="D355" s="43">
        <v>5049756</v>
      </c>
      <c r="E355" s="44" t="s">
        <v>24</v>
      </c>
      <c r="F355" s="45"/>
      <c r="G355" s="21">
        <f t="shared" si="5"/>
        <v>100</v>
      </c>
    </row>
    <row r="356" spans="1:7" ht="38.25" x14ac:dyDescent="0.2">
      <c r="A356" s="33" t="s">
        <v>957</v>
      </c>
      <c r="B356" s="42" t="s">
        <v>958</v>
      </c>
      <c r="C356" s="43">
        <v>5049756</v>
      </c>
      <c r="D356" s="43">
        <v>5049756</v>
      </c>
      <c r="E356" s="44" t="s">
        <v>24</v>
      </c>
      <c r="F356" s="45"/>
      <c r="G356" s="21">
        <f t="shared" si="5"/>
        <v>100</v>
      </c>
    </row>
    <row r="357" spans="1:7" ht="51" hidden="1" x14ac:dyDescent="0.2">
      <c r="A357" s="33" t="s">
        <v>959</v>
      </c>
      <c r="B357" s="42" t="s">
        <v>960</v>
      </c>
      <c r="C357" s="43" t="s">
        <v>24</v>
      </c>
      <c r="D357" s="43">
        <v>5049756</v>
      </c>
      <c r="E357" s="44" t="s">
        <v>24</v>
      </c>
      <c r="F357" s="45"/>
      <c r="G357" s="21"/>
    </row>
    <row r="358" spans="1:7" hidden="1" x14ac:dyDescent="0.2">
      <c r="A358" s="33" t="s">
        <v>20</v>
      </c>
      <c r="B358" s="42" t="s">
        <v>961</v>
      </c>
      <c r="C358" s="43">
        <v>3979741.97</v>
      </c>
      <c r="D358" s="43" t="s">
        <v>24</v>
      </c>
      <c r="E358" s="44">
        <v>3979741.97</v>
      </c>
      <c r="F358" s="45"/>
      <c r="G358" s="21"/>
    </row>
    <row r="359" spans="1:7" ht="25.5" x14ac:dyDescent="0.2">
      <c r="A359" s="33" t="s">
        <v>925</v>
      </c>
      <c r="B359" s="42" t="s">
        <v>962</v>
      </c>
      <c r="C359" s="43">
        <v>3979741.97</v>
      </c>
      <c r="D359" s="43" t="s">
        <v>24</v>
      </c>
      <c r="E359" s="44">
        <v>3979741.97</v>
      </c>
      <c r="F359" s="45"/>
      <c r="G359" s="21"/>
    </row>
    <row r="360" spans="1:7" x14ac:dyDescent="0.2">
      <c r="A360" s="33" t="s">
        <v>927</v>
      </c>
      <c r="B360" s="42" t="s">
        <v>963</v>
      </c>
      <c r="C360" s="43">
        <v>3979741.97</v>
      </c>
      <c r="D360" s="43" t="s">
        <v>24</v>
      </c>
      <c r="E360" s="44">
        <v>3979741.97</v>
      </c>
      <c r="F360" s="45"/>
      <c r="G360" s="21"/>
    </row>
    <row r="361" spans="1:7" hidden="1" x14ac:dyDescent="0.2">
      <c r="A361" s="33" t="s">
        <v>20</v>
      </c>
      <c r="B361" s="42" t="s">
        <v>964</v>
      </c>
      <c r="C361" s="43">
        <v>10790298.18</v>
      </c>
      <c r="D361" s="43" t="s">
        <v>24</v>
      </c>
      <c r="E361" s="44">
        <v>10790298.18</v>
      </c>
      <c r="F361" s="45"/>
      <c r="G361" s="21"/>
    </row>
    <row r="362" spans="1:7" ht="25.5" x14ac:dyDescent="0.2">
      <c r="A362" s="33" t="s">
        <v>925</v>
      </c>
      <c r="B362" s="42" t="s">
        <v>965</v>
      </c>
      <c r="C362" s="43">
        <v>10790298.18</v>
      </c>
      <c r="D362" s="43" t="s">
        <v>24</v>
      </c>
      <c r="E362" s="44">
        <v>10790298.18</v>
      </c>
      <c r="F362" s="45"/>
      <c r="G362" s="21"/>
    </row>
    <row r="363" spans="1:7" x14ac:dyDescent="0.2">
      <c r="A363" s="33" t="s">
        <v>927</v>
      </c>
      <c r="B363" s="42" t="s">
        <v>966</v>
      </c>
      <c r="C363" s="43">
        <v>10790298.18</v>
      </c>
      <c r="D363" s="43" t="s">
        <v>24</v>
      </c>
      <c r="E363" s="44">
        <v>10790298.18</v>
      </c>
      <c r="F363" s="45"/>
      <c r="G363" s="21"/>
    </row>
    <row r="364" spans="1:7" hidden="1" x14ac:dyDescent="0.2">
      <c r="A364" s="33" t="s">
        <v>20</v>
      </c>
      <c r="B364" s="42" t="s">
        <v>967</v>
      </c>
      <c r="C364" s="43">
        <v>20674661</v>
      </c>
      <c r="D364" s="43">
        <v>5000000</v>
      </c>
      <c r="E364" s="44">
        <v>15674661</v>
      </c>
      <c r="F364" s="45"/>
      <c r="G364" s="21">
        <f t="shared" si="5"/>
        <v>24.1841933949969</v>
      </c>
    </row>
    <row r="365" spans="1:7" ht="25.5" x14ac:dyDescent="0.2">
      <c r="A365" s="33" t="s">
        <v>580</v>
      </c>
      <c r="B365" s="42" t="s">
        <v>968</v>
      </c>
      <c r="C365" s="43">
        <v>20674661</v>
      </c>
      <c r="D365" s="43">
        <v>5000000</v>
      </c>
      <c r="E365" s="44">
        <v>15674661</v>
      </c>
      <c r="F365" s="45"/>
      <c r="G365" s="21">
        <f t="shared" si="5"/>
        <v>24.1841933949969</v>
      </c>
    </row>
    <row r="366" spans="1:7" ht="25.5" x14ac:dyDescent="0.2">
      <c r="A366" s="33" t="s">
        <v>582</v>
      </c>
      <c r="B366" s="42" t="s">
        <v>969</v>
      </c>
      <c r="C366" s="43">
        <v>20674661</v>
      </c>
      <c r="D366" s="43">
        <v>5000000</v>
      </c>
      <c r="E366" s="44">
        <v>15674661</v>
      </c>
      <c r="F366" s="45"/>
      <c r="G366" s="21">
        <f t="shared" si="5"/>
        <v>24.1841933949969</v>
      </c>
    </row>
    <row r="367" spans="1:7" hidden="1" x14ac:dyDescent="0.2">
      <c r="A367" s="33" t="s">
        <v>604</v>
      </c>
      <c r="B367" s="42" t="s">
        <v>970</v>
      </c>
      <c r="C367" s="43" t="s">
        <v>24</v>
      </c>
      <c r="D367" s="43">
        <v>5000000</v>
      </c>
      <c r="E367" s="44" t="s">
        <v>24</v>
      </c>
      <c r="F367" s="45"/>
      <c r="G367" s="21"/>
    </row>
    <row r="368" spans="1:7" hidden="1" x14ac:dyDescent="0.2">
      <c r="A368" s="33" t="s">
        <v>20</v>
      </c>
      <c r="B368" s="42" t="s">
        <v>971</v>
      </c>
      <c r="C368" s="43">
        <v>200000</v>
      </c>
      <c r="D368" s="43" t="s">
        <v>24</v>
      </c>
      <c r="E368" s="44">
        <v>200000</v>
      </c>
      <c r="F368" s="45"/>
      <c r="G368" s="21"/>
    </row>
    <row r="369" spans="1:7" ht="25.5" x14ac:dyDescent="0.2">
      <c r="A369" s="33" t="s">
        <v>580</v>
      </c>
      <c r="B369" s="42" t="s">
        <v>972</v>
      </c>
      <c r="C369" s="43">
        <v>200000</v>
      </c>
      <c r="D369" s="43" t="s">
        <v>24</v>
      </c>
      <c r="E369" s="44">
        <v>200000</v>
      </c>
      <c r="F369" s="45"/>
      <c r="G369" s="21"/>
    </row>
    <row r="370" spans="1:7" ht="25.5" x14ac:dyDescent="0.2">
      <c r="A370" s="33" t="s">
        <v>582</v>
      </c>
      <c r="B370" s="42" t="s">
        <v>973</v>
      </c>
      <c r="C370" s="43">
        <v>200000</v>
      </c>
      <c r="D370" s="43" t="s">
        <v>24</v>
      </c>
      <c r="E370" s="44">
        <v>200000</v>
      </c>
      <c r="F370" s="45"/>
      <c r="G370" s="21"/>
    </row>
    <row r="371" spans="1:7" hidden="1" x14ac:dyDescent="0.2">
      <c r="A371" s="33" t="s">
        <v>20</v>
      </c>
      <c r="B371" s="42" t="s">
        <v>974</v>
      </c>
      <c r="C371" s="43">
        <v>190234949.5</v>
      </c>
      <c r="D371" s="43">
        <v>106265278.51000001</v>
      </c>
      <c r="E371" s="44">
        <v>83969670.989999995</v>
      </c>
      <c r="F371" s="45"/>
      <c r="G371" s="21">
        <f t="shared" si="5"/>
        <v>55.860018776413114</v>
      </c>
    </row>
    <row r="372" spans="1:7" ht="25.5" x14ac:dyDescent="0.2">
      <c r="A372" s="33" t="s">
        <v>580</v>
      </c>
      <c r="B372" s="42" t="s">
        <v>975</v>
      </c>
      <c r="C372" s="43">
        <v>190234949.5</v>
      </c>
      <c r="D372" s="43">
        <v>106265278.51000001</v>
      </c>
      <c r="E372" s="44">
        <v>83969670.989999995</v>
      </c>
      <c r="F372" s="45"/>
      <c r="G372" s="21">
        <f t="shared" si="5"/>
        <v>55.860018776413114</v>
      </c>
    </row>
    <row r="373" spans="1:7" ht="25.5" x14ac:dyDescent="0.2">
      <c r="A373" s="33" t="s">
        <v>582</v>
      </c>
      <c r="B373" s="42" t="s">
        <v>976</v>
      </c>
      <c r="C373" s="43">
        <v>190234949.5</v>
      </c>
      <c r="D373" s="43">
        <v>106265278.51000001</v>
      </c>
      <c r="E373" s="44">
        <v>83969670.989999995</v>
      </c>
      <c r="F373" s="45"/>
      <c r="G373" s="21">
        <f t="shared" si="5"/>
        <v>55.860018776413114</v>
      </c>
    </row>
    <row r="374" spans="1:7" hidden="1" x14ac:dyDescent="0.2">
      <c r="A374" s="33" t="s">
        <v>604</v>
      </c>
      <c r="B374" s="42" t="s">
        <v>977</v>
      </c>
      <c r="C374" s="43" t="s">
        <v>24</v>
      </c>
      <c r="D374" s="43">
        <v>106265278.51000001</v>
      </c>
      <c r="E374" s="44" t="s">
        <v>24</v>
      </c>
      <c r="F374" s="45"/>
      <c r="G374" s="21"/>
    </row>
    <row r="375" spans="1:7" ht="25.5" hidden="1" x14ac:dyDescent="0.2">
      <c r="A375" s="33" t="s">
        <v>20</v>
      </c>
      <c r="B375" s="42" t="s">
        <v>978</v>
      </c>
      <c r="C375" s="43">
        <v>150000</v>
      </c>
      <c r="D375" s="43">
        <v>20000</v>
      </c>
      <c r="E375" s="44">
        <v>130000</v>
      </c>
      <c r="F375" s="45"/>
      <c r="G375" s="21">
        <f t="shared" si="5"/>
        <v>13.333333333333334</v>
      </c>
    </row>
    <row r="376" spans="1:7" ht="25.5" x14ac:dyDescent="0.2">
      <c r="A376" s="33" t="s">
        <v>580</v>
      </c>
      <c r="B376" s="42" t="s">
        <v>979</v>
      </c>
      <c r="C376" s="43">
        <v>150000</v>
      </c>
      <c r="D376" s="43">
        <v>20000</v>
      </c>
      <c r="E376" s="44">
        <v>130000</v>
      </c>
      <c r="F376" s="45"/>
      <c r="G376" s="21">
        <f t="shared" si="5"/>
        <v>13.333333333333334</v>
      </c>
    </row>
    <row r="377" spans="1:7" ht="25.5" x14ac:dyDescent="0.2">
      <c r="A377" s="33" t="s">
        <v>582</v>
      </c>
      <c r="B377" s="42" t="s">
        <v>980</v>
      </c>
      <c r="C377" s="43">
        <v>150000</v>
      </c>
      <c r="D377" s="43">
        <v>20000</v>
      </c>
      <c r="E377" s="44">
        <v>130000</v>
      </c>
      <c r="F377" s="45"/>
      <c r="G377" s="21">
        <f t="shared" si="5"/>
        <v>13.333333333333334</v>
      </c>
    </row>
    <row r="378" spans="1:7" ht="25.5" hidden="1" x14ac:dyDescent="0.2">
      <c r="A378" s="33" t="s">
        <v>604</v>
      </c>
      <c r="B378" s="42" t="s">
        <v>981</v>
      </c>
      <c r="C378" s="43" t="s">
        <v>24</v>
      </c>
      <c r="D378" s="43">
        <v>20000</v>
      </c>
      <c r="E378" s="44" t="s">
        <v>24</v>
      </c>
      <c r="F378" s="45"/>
      <c r="G378" s="21"/>
    </row>
    <row r="379" spans="1:7" hidden="1" x14ac:dyDescent="0.2">
      <c r="A379" s="33" t="s">
        <v>20</v>
      </c>
      <c r="B379" s="42" t="s">
        <v>982</v>
      </c>
      <c r="C379" s="43">
        <v>700000</v>
      </c>
      <c r="D379" s="43" t="s">
        <v>24</v>
      </c>
      <c r="E379" s="44">
        <v>700000</v>
      </c>
      <c r="F379" s="45"/>
      <c r="G379" s="21"/>
    </row>
    <row r="380" spans="1:7" x14ac:dyDescent="0.2">
      <c r="A380" s="33" t="s">
        <v>657</v>
      </c>
      <c r="B380" s="42" t="s">
        <v>983</v>
      </c>
      <c r="C380" s="43">
        <v>700000</v>
      </c>
      <c r="D380" s="43" t="s">
        <v>24</v>
      </c>
      <c r="E380" s="44">
        <v>700000</v>
      </c>
      <c r="F380" s="45"/>
      <c r="G380" s="21"/>
    </row>
    <row r="381" spans="1:7" ht="38.25" x14ac:dyDescent="0.2">
      <c r="A381" s="33" t="s">
        <v>957</v>
      </c>
      <c r="B381" s="42" t="s">
        <v>984</v>
      </c>
      <c r="C381" s="43">
        <v>700000</v>
      </c>
      <c r="D381" s="43" t="s">
        <v>24</v>
      </c>
      <c r="E381" s="44">
        <v>700000</v>
      </c>
      <c r="F381" s="45"/>
      <c r="G381" s="21"/>
    </row>
    <row r="382" spans="1:7" hidden="1" x14ac:dyDescent="0.2">
      <c r="A382" s="33" t="s">
        <v>20</v>
      </c>
      <c r="B382" s="42" t="s">
        <v>985</v>
      </c>
      <c r="C382" s="43">
        <v>1000000</v>
      </c>
      <c r="D382" s="43" t="s">
        <v>24</v>
      </c>
      <c r="E382" s="44">
        <v>1000000</v>
      </c>
      <c r="F382" s="45"/>
      <c r="G382" s="21"/>
    </row>
    <row r="383" spans="1:7" x14ac:dyDescent="0.2">
      <c r="A383" s="33" t="s">
        <v>657</v>
      </c>
      <c r="B383" s="42" t="s">
        <v>986</v>
      </c>
      <c r="C383" s="43">
        <v>1000000</v>
      </c>
      <c r="D383" s="43" t="s">
        <v>24</v>
      </c>
      <c r="E383" s="44">
        <v>1000000</v>
      </c>
      <c r="F383" s="45"/>
      <c r="G383" s="21"/>
    </row>
    <row r="384" spans="1:7" ht="38.25" x14ac:dyDescent="0.2">
      <c r="A384" s="33" t="s">
        <v>957</v>
      </c>
      <c r="B384" s="42" t="s">
        <v>987</v>
      </c>
      <c r="C384" s="43">
        <v>1000000</v>
      </c>
      <c r="D384" s="43" t="s">
        <v>24</v>
      </c>
      <c r="E384" s="44">
        <v>1000000</v>
      </c>
      <c r="F384" s="45"/>
      <c r="G384" s="21"/>
    </row>
    <row r="385" spans="1:7" hidden="1" x14ac:dyDescent="0.2">
      <c r="A385" s="33" t="s">
        <v>20</v>
      </c>
      <c r="B385" s="42" t="s">
        <v>988</v>
      </c>
      <c r="C385" s="43">
        <v>400000</v>
      </c>
      <c r="D385" s="43" t="s">
        <v>24</v>
      </c>
      <c r="E385" s="44">
        <v>400000</v>
      </c>
      <c r="F385" s="45"/>
      <c r="G385" s="21"/>
    </row>
    <row r="386" spans="1:7" x14ac:dyDescent="0.2">
      <c r="A386" s="33" t="s">
        <v>657</v>
      </c>
      <c r="B386" s="42" t="s">
        <v>989</v>
      </c>
      <c r="C386" s="43">
        <v>400000</v>
      </c>
      <c r="D386" s="43" t="s">
        <v>24</v>
      </c>
      <c r="E386" s="44">
        <v>400000</v>
      </c>
      <c r="F386" s="45"/>
      <c r="G386" s="21"/>
    </row>
    <row r="387" spans="1:7" ht="38.25" x14ac:dyDescent="0.2">
      <c r="A387" s="33" t="s">
        <v>957</v>
      </c>
      <c r="B387" s="42" t="s">
        <v>990</v>
      </c>
      <c r="C387" s="43">
        <v>400000</v>
      </c>
      <c r="D387" s="43" t="s">
        <v>24</v>
      </c>
      <c r="E387" s="44">
        <v>400000</v>
      </c>
      <c r="F387" s="45"/>
      <c r="G387" s="21"/>
    </row>
    <row r="388" spans="1:7" hidden="1" x14ac:dyDescent="0.2">
      <c r="A388" s="33" t="s">
        <v>20</v>
      </c>
      <c r="B388" s="42" t="s">
        <v>991</v>
      </c>
      <c r="C388" s="43">
        <v>75000</v>
      </c>
      <c r="D388" s="43" t="s">
        <v>24</v>
      </c>
      <c r="E388" s="44">
        <v>75000</v>
      </c>
      <c r="F388" s="45"/>
      <c r="G388" s="21"/>
    </row>
    <row r="389" spans="1:7" x14ac:dyDescent="0.2">
      <c r="A389" s="33" t="s">
        <v>657</v>
      </c>
      <c r="B389" s="42" t="s">
        <v>992</v>
      </c>
      <c r="C389" s="43">
        <v>75000</v>
      </c>
      <c r="D389" s="43" t="s">
        <v>24</v>
      </c>
      <c r="E389" s="44">
        <v>75000</v>
      </c>
      <c r="F389" s="45"/>
      <c r="G389" s="21"/>
    </row>
    <row r="390" spans="1:7" ht="38.25" x14ac:dyDescent="0.2">
      <c r="A390" s="33" t="s">
        <v>957</v>
      </c>
      <c r="B390" s="42" t="s">
        <v>993</v>
      </c>
      <c r="C390" s="43">
        <v>75000</v>
      </c>
      <c r="D390" s="43" t="s">
        <v>24</v>
      </c>
      <c r="E390" s="44">
        <v>75000</v>
      </c>
      <c r="F390" s="45"/>
      <c r="G390" s="21"/>
    </row>
    <row r="391" spans="1:7" hidden="1" x14ac:dyDescent="0.2">
      <c r="A391" s="33" t="s">
        <v>20</v>
      </c>
      <c r="B391" s="42" t="s">
        <v>994</v>
      </c>
      <c r="C391" s="43">
        <v>41004296.210000001</v>
      </c>
      <c r="D391" s="43">
        <v>15800444.01</v>
      </c>
      <c r="E391" s="44">
        <v>25203852.199999999</v>
      </c>
      <c r="F391" s="45"/>
      <c r="G391" s="21">
        <f t="shared" si="5"/>
        <v>38.533630547100174</v>
      </c>
    </row>
    <row r="392" spans="1:7" ht="63.75" x14ac:dyDescent="0.2">
      <c r="A392" s="33" t="s">
        <v>567</v>
      </c>
      <c r="B392" s="42" t="s">
        <v>995</v>
      </c>
      <c r="C392" s="43">
        <v>37832964.210000001</v>
      </c>
      <c r="D392" s="43">
        <v>13979952.66</v>
      </c>
      <c r="E392" s="44">
        <v>23853011.550000001</v>
      </c>
      <c r="F392" s="45"/>
      <c r="G392" s="21">
        <f t="shared" ref="G392:G454" si="6">D392/C392*100</f>
        <v>36.951777244842006</v>
      </c>
    </row>
    <row r="393" spans="1:7" x14ac:dyDescent="0.2">
      <c r="A393" s="33" t="s">
        <v>784</v>
      </c>
      <c r="B393" s="42" t="s">
        <v>996</v>
      </c>
      <c r="C393" s="43">
        <v>37832964.210000001</v>
      </c>
      <c r="D393" s="43">
        <v>13979952.66</v>
      </c>
      <c r="E393" s="44">
        <v>23853011.550000001</v>
      </c>
      <c r="F393" s="45"/>
      <c r="G393" s="21">
        <f t="shared" si="6"/>
        <v>36.951777244842006</v>
      </c>
    </row>
    <row r="394" spans="1:7" hidden="1" x14ac:dyDescent="0.2">
      <c r="A394" s="33" t="s">
        <v>786</v>
      </c>
      <c r="B394" s="42" t="s">
        <v>997</v>
      </c>
      <c r="C394" s="43" t="s">
        <v>24</v>
      </c>
      <c r="D394" s="43">
        <v>10943666.24</v>
      </c>
      <c r="E394" s="44" t="s">
        <v>24</v>
      </c>
      <c r="F394" s="45"/>
      <c r="G394" s="21"/>
    </row>
    <row r="395" spans="1:7" ht="25.5" hidden="1" x14ac:dyDescent="0.2">
      <c r="A395" s="33" t="s">
        <v>788</v>
      </c>
      <c r="B395" s="42" t="s">
        <v>998</v>
      </c>
      <c r="C395" s="43" t="s">
        <v>24</v>
      </c>
      <c r="D395" s="43">
        <v>4510</v>
      </c>
      <c r="E395" s="44" t="s">
        <v>24</v>
      </c>
      <c r="F395" s="45"/>
      <c r="G395" s="21"/>
    </row>
    <row r="396" spans="1:7" ht="38.25" hidden="1" x14ac:dyDescent="0.2">
      <c r="A396" s="33" t="s">
        <v>790</v>
      </c>
      <c r="B396" s="42" t="s">
        <v>999</v>
      </c>
      <c r="C396" s="43" t="s">
        <v>24</v>
      </c>
      <c r="D396" s="43">
        <v>3031776.42</v>
      </c>
      <c r="E396" s="44" t="s">
        <v>24</v>
      </c>
      <c r="F396" s="45"/>
      <c r="G396" s="21"/>
    </row>
    <row r="397" spans="1:7" ht="25.5" x14ac:dyDescent="0.2">
      <c r="A397" s="33" t="s">
        <v>580</v>
      </c>
      <c r="B397" s="42" t="s">
        <v>1000</v>
      </c>
      <c r="C397" s="43">
        <v>3083333</v>
      </c>
      <c r="D397" s="43">
        <v>1776529.35</v>
      </c>
      <c r="E397" s="44">
        <v>1306803.6499999999</v>
      </c>
      <c r="F397" s="45"/>
      <c r="G397" s="21">
        <f t="shared" si="6"/>
        <v>57.61717433699183</v>
      </c>
    </row>
    <row r="398" spans="1:7" ht="25.5" x14ac:dyDescent="0.2">
      <c r="A398" s="33" t="s">
        <v>582</v>
      </c>
      <c r="B398" s="42" t="s">
        <v>1001</v>
      </c>
      <c r="C398" s="43">
        <v>3083333</v>
      </c>
      <c r="D398" s="43">
        <v>1776529.35</v>
      </c>
      <c r="E398" s="44">
        <v>1306803.6499999999</v>
      </c>
      <c r="F398" s="45"/>
      <c r="G398" s="21">
        <f t="shared" si="6"/>
        <v>57.61717433699183</v>
      </c>
    </row>
    <row r="399" spans="1:7" ht="25.5" hidden="1" x14ac:dyDescent="0.2">
      <c r="A399" s="33" t="s">
        <v>602</v>
      </c>
      <c r="B399" s="42" t="s">
        <v>1002</v>
      </c>
      <c r="C399" s="43" t="s">
        <v>24</v>
      </c>
      <c r="D399" s="43">
        <v>865305</v>
      </c>
      <c r="E399" s="44" t="s">
        <v>24</v>
      </c>
      <c r="F399" s="45"/>
      <c r="G399" s="21"/>
    </row>
    <row r="400" spans="1:7" hidden="1" x14ac:dyDescent="0.2">
      <c r="A400" s="33" t="s">
        <v>604</v>
      </c>
      <c r="B400" s="42" t="s">
        <v>1003</v>
      </c>
      <c r="C400" s="43" t="s">
        <v>24</v>
      </c>
      <c r="D400" s="43">
        <v>320384.78000000003</v>
      </c>
      <c r="E400" s="44" t="s">
        <v>24</v>
      </c>
      <c r="F400" s="45"/>
      <c r="G400" s="21"/>
    </row>
    <row r="401" spans="1:7" hidden="1" x14ac:dyDescent="0.2">
      <c r="A401" s="33" t="s">
        <v>719</v>
      </c>
      <c r="B401" s="42" t="s">
        <v>1004</v>
      </c>
      <c r="C401" s="43" t="s">
        <v>24</v>
      </c>
      <c r="D401" s="43">
        <v>590839.56999999995</v>
      </c>
      <c r="E401" s="44" t="s">
        <v>24</v>
      </c>
      <c r="F401" s="45"/>
      <c r="G401" s="21"/>
    </row>
    <row r="402" spans="1:7" x14ac:dyDescent="0.2">
      <c r="A402" s="33" t="s">
        <v>657</v>
      </c>
      <c r="B402" s="42" t="s">
        <v>1005</v>
      </c>
      <c r="C402" s="43">
        <v>87999</v>
      </c>
      <c r="D402" s="43">
        <v>43962</v>
      </c>
      <c r="E402" s="44">
        <v>44037</v>
      </c>
      <c r="F402" s="45"/>
      <c r="G402" s="21">
        <f t="shared" si="6"/>
        <v>49.957385879384994</v>
      </c>
    </row>
    <row r="403" spans="1:7" x14ac:dyDescent="0.2">
      <c r="A403" s="33" t="s">
        <v>659</v>
      </c>
      <c r="B403" s="42" t="s">
        <v>1006</v>
      </c>
      <c r="C403" s="43">
        <v>87999</v>
      </c>
      <c r="D403" s="43">
        <v>43962</v>
      </c>
      <c r="E403" s="44">
        <v>44037</v>
      </c>
      <c r="F403" s="45"/>
      <c r="G403" s="21">
        <f t="shared" si="6"/>
        <v>49.957385879384994</v>
      </c>
    </row>
    <row r="404" spans="1:7" ht="25.5" hidden="1" x14ac:dyDescent="0.2">
      <c r="A404" s="33" t="s">
        <v>723</v>
      </c>
      <c r="B404" s="42" t="s">
        <v>1007</v>
      </c>
      <c r="C404" s="43" t="s">
        <v>24</v>
      </c>
      <c r="D404" s="43">
        <v>43962</v>
      </c>
      <c r="E404" s="44" t="s">
        <v>24</v>
      </c>
      <c r="F404" s="45"/>
      <c r="G404" s="21"/>
    </row>
    <row r="405" spans="1:7" hidden="1" x14ac:dyDescent="0.2">
      <c r="A405" s="33" t="s">
        <v>20</v>
      </c>
      <c r="B405" s="42" t="s">
        <v>1008</v>
      </c>
      <c r="C405" s="43">
        <v>52291825.979999997</v>
      </c>
      <c r="D405" s="43">
        <v>23284191.809999999</v>
      </c>
      <c r="E405" s="44">
        <v>29007634.170000002</v>
      </c>
      <c r="F405" s="45"/>
      <c r="G405" s="21">
        <f t="shared" si="6"/>
        <v>44.527402464212059</v>
      </c>
    </row>
    <row r="406" spans="1:7" ht="63.75" x14ac:dyDescent="0.2">
      <c r="A406" s="33" t="s">
        <v>567</v>
      </c>
      <c r="B406" s="42" t="s">
        <v>1009</v>
      </c>
      <c r="C406" s="43">
        <v>51070700</v>
      </c>
      <c r="D406" s="43">
        <v>22414901.82</v>
      </c>
      <c r="E406" s="44">
        <v>28655798.18</v>
      </c>
      <c r="F406" s="45"/>
      <c r="G406" s="21">
        <f t="shared" si="6"/>
        <v>43.889944371234385</v>
      </c>
    </row>
    <row r="407" spans="1:7" x14ac:dyDescent="0.2">
      <c r="A407" s="33" t="s">
        <v>784</v>
      </c>
      <c r="B407" s="42" t="s">
        <v>1010</v>
      </c>
      <c r="C407" s="43">
        <v>51070700</v>
      </c>
      <c r="D407" s="43">
        <v>22414901.82</v>
      </c>
      <c r="E407" s="44">
        <v>28655798.18</v>
      </c>
      <c r="F407" s="45"/>
      <c r="G407" s="21">
        <f t="shared" si="6"/>
        <v>43.889944371234385</v>
      </c>
    </row>
    <row r="408" spans="1:7" hidden="1" x14ac:dyDescent="0.2">
      <c r="A408" s="33" t="s">
        <v>786</v>
      </c>
      <c r="B408" s="42" t="s">
        <v>1011</v>
      </c>
      <c r="C408" s="43" t="s">
        <v>24</v>
      </c>
      <c r="D408" s="43">
        <v>17680786.170000002</v>
      </c>
      <c r="E408" s="44" t="s">
        <v>24</v>
      </c>
      <c r="F408" s="45"/>
      <c r="G408" s="21"/>
    </row>
    <row r="409" spans="1:7" ht="38.25" hidden="1" x14ac:dyDescent="0.2">
      <c r="A409" s="33" t="s">
        <v>790</v>
      </c>
      <c r="B409" s="42" t="s">
        <v>1012</v>
      </c>
      <c r="C409" s="43" t="s">
        <v>24</v>
      </c>
      <c r="D409" s="43">
        <v>4734115.6500000004</v>
      </c>
      <c r="E409" s="44" t="s">
        <v>24</v>
      </c>
      <c r="F409" s="45"/>
      <c r="G409" s="21"/>
    </row>
    <row r="410" spans="1:7" ht="25.5" x14ac:dyDescent="0.2">
      <c r="A410" s="33" t="s">
        <v>580</v>
      </c>
      <c r="B410" s="42" t="s">
        <v>1013</v>
      </c>
      <c r="C410" s="43">
        <v>1221125.98</v>
      </c>
      <c r="D410" s="43">
        <v>869289.99</v>
      </c>
      <c r="E410" s="44">
        <v>351835.99</v>
      </c>
      <c r="F410" s="45"/>
      <c r="G410" s="21">
        <f t="shared" si="6"/>
        <v>71.187576403869485</v>
      </c>
    </row>
    <row r="411" spans="1:7" ht="25.5" x14ac:dyDescent="0.2">
      <c r="A411" s="33" t="s">
        <v>582</v>
      </c>
      <c r="B411" s="42" t="s">
        <v>1014</v>
      </c>
      <c r="C411" s="43">
        <v>1221125.98</v>
      </c>
      <c r="D411" s="43">
        <v>869289.99</v>
      </c>
      <c r="E411" s="44">
        <v>351835.99</v>
      </c>
      <c r="F411" s="45"/>
      <c r="G411" s="21">
        <f t="shared" si="6"/>
        <v>71.187576403869485</v>
      </c>
    </row>
    <row r="412" spans="1:7" ht="25.5" hidden="1" x14ac:dyDescent="0.2">
      <c r="A412" s="33" t="s">
        <v>602</v>
      </c>
      <c r="B412" s="42" t="s">
        <v>1015</v>
      </c>
      <c r="C412" s="43" t="s">
        <v>24</v>
      </c>
      <c r="D412" s="43">
        <v>852990</v>
      </c>
      <c r="E412" s="44" t="s">
        <v>24</v>
      </c>
      <c r="F412" s="45"/>
      <c r="G412" s="21"/>
    </row>
    <row r="413" spans="1:7" hidden="1" x14ac:dyDescent="0.2">
      <c r="A413" s="33" t="s">
        <v>604</v>
      </c>
      <c r="B413" s="42" t="s">
        <v>1016</v>
      </c>
      <c r="C413" s="43" t="s">
        <v>24</v>
      </c>
      <c r="D413" s="43">
        <v>16299.99</v>
      </c>
      <c r="E413" s="44" t="s">
        <v>24</v>
      </c>
      <c r="F413" s="45"/>
      <c r="G413" s="21"/>
    </row>
    <row r="414" spans="1:7" hidden="1" x14ac:dyDescent="0.2">
      <c r="A414" s="33" t="s">
        <v>20</v>
      </c>
      <c r="B414" s="42" t="s">
        <v>1017</v>
      </c>
      <c r="C414" s="43">
        <v>1800000</v>
      </c>
      <c r="D414" s="43">
        <v>585943.5</v>
      </c>
      <c r="E414" s="44">
        <v>1214056.5</v>
      </c>
      <c r="F414" s="45"/>
      <c r="G414" s="21">
        <f t="shared" si="6"/>
        <v>32.552416666666666</v>
      </c>
    </row>
    <row r="415" spans="1:7" ht="25.5" x14ac:dyDescent="0.2">
      <c r="A415" s="33" t="s">
        <v>580</v>
      </c>
      <c r="B415" s="42" t="s">
        <v>1018</v>
      </c>
      <c r="C415" s="43">
        <v>1800000</v>
      </c>
      <c r="D415" s="43">
        <v>585943.5</v>
      </c>
      <c r="E415" s="44">
        <v>1214056.5</v>
      </c>
      <c r="F415" s="45"/>
      <c r="G415" s="21">
        <f t="shared" si="6"/>
        <v>32.552416666666666</v>
      </c>
    </row>
    <row r="416" spans="1:7" ht="25.5" x14ac:dyDescent="0.2">
      <c r="A416" s="33" t="s">
        <v>582</v>
      </c>
      <c r="B416" s="42" t="s">
        <v>1019</v>
      </c>
      <c r="C416" s="43">
        <v>1800000</v>
      </c>
      <c r="D416" s="43">
        <v>585943.5</v>
      </c>
      <c r="E416" s="44">
        <v>1214056.5</v>
      </c>
      <c r="F416" s="45"/>
      <c r="G416" s="21">
        <f t="shared" si="6"/>
        <v>32.552416666666666</v>
      </c>
    </row>
    <row r="417" spans="1:7" hidden="1" x14ac:dyDescent="0.2">
      <c r="A417" s="33" t="s">
        <v>604</v>
      </c>
      <c r="B417" s="42" t="s">
        <v>1020</v>
      </c>
      <c r="C417" s="43" t="s">
        <v>24</v>
      </c>
      <c r="D417" s="43">
        <v>585943.5</v>
      </c>
      <c r="E417" s="44" t="s">
        <v>24</v>
      </c>
      <c r="F417" s="45"/>
      <c r="G417" s="21"/>
    </row>
    <row r="418" spans="1:7" hidden="1" x14ac:dyDescent="0.2">
      <c r="A418" s="33" t="s">
        <v>20</v>
      </c>
      <c r="B418" s="42" t="s">
        <v>1021</v>
      </c>
      <c r="C418" s="43">
        <v>323450.45</v>
      </c>
      <c r="D418" s="43" t="s">
        <v>24</v>
      </c>
      <c r="E418" s="44">
        <v>323450.45</v>
      </c>
      <c r="F418" s="45"/>
      <c r="G418" s="21"/>
    </row>
    <row r="419" spans="1:7" ht="25.5" x14ac:dyDescent="0.2">
      <c r="A419" s="33" t="s">
        <v>580</v>
      </c>
      <c r="B419" s="42" t="s">
        <v>1022</v>
      </c>
      <c r="C419" s="43">
        <v>323450.45</v>
      </c>
      <c r="D419" s="43" t="s">
        <v>24</v>
      </c>
      <c r="E419" s="44">
        <v>323450.45</v>
      </c>
      <c r="F419" s="45"/>
      <c r="G419" s="21"/>
    </row>
    <row r="420" spans="1:7" ht="25.5" x14ac:dyDescent="0.2">
      <c r="A420" s="33" t="s">
        <v>582</v>
      </c>
      <c r="B420" s="42" t="s">
        <v>1023</v>
      </c>
      <c r="C420" s="43">
        <v>323450.45</v>
      </c>
      <c r="D420" s="43" t="s">
        <v>24</v>
      </c>
      <c r="E420" s="44">
        <v>323450.45</v>
      </c>
      <c r="F420" s="45"/>
      <c r="G420" s="21"/>
    </row>
    <row r="421" spans="1:7" hidden="1" x14ac:dyDescent="0.2">
      <c r="A421" s="33" t="s">
        <v>20</v>
      </c>
      <c r="B421" s="42" t="s">
        <v>1024</v>
      </c>
      <c r="C421" s="43">
        <v>176549.55</v>
      </c>
      <c r="D421" s="43">
        <v>176549.55</v>
      </c>
      <c r="E421" s="44" t="s">
        <v>24</v>
      </c>
      <c r="F421" s="45"/>
      <c r="G421" s="21">
        <f t="shared" si="6"/>
        <v>100</v>
      </c>
    </row>
    <row r="422" spans="1:7" ht="25.5" x14ac:dyDescent="0.2">
      <c r="A422" s="33" t="s">
        <v>580</v>
      </c>
      <c r="B422" s="42" t="s">
        <v>1025</v>
      </c>
      <c r="C422" s="43">
        <v>176549.55</v>
      </c>
      <c r="D422" s="43">
        <v>176549.55</v>
      </c>
      <c r="E422" s="44" t="s">
        <v>24</v>
      </c>
      <c r="F422" s="45"/>
      <c r="G422" s="21">
        <f t="shared" si="6"/>
        <v>100</v>
      </c>
    </row>
    <row r="423" spans="1:7" ht="25.5" x14ac:dyDescent="0.2">
      <c r="A423" s="33" t="s">
        <v>582</v>
      </c>
      <c r="B423" s="42" t="s">
        <v>1026</v>
      </c>
      <c r="C423" s="43">
        <v>176549.55</v>
      </c>
      <c r="D423" s="43">
        <v>176549.55</v>
      </c>
      <c r="E423" s="44" t="s">
        <v>24</v>
      </c>
      <c r="F423" s="45"/>
      <c r="G423" s="21">
        <f t="shared" si="6"/>
        <v>100</v>
      </c>
    </row>
    <row r="424" spans="1:7" hidden="1" x14ac:dyDescent="0.2">
      <c r="A424" s="33" t="s">
        <v>604</v>
      </c>
      <c r="B424" s="42" t="s">
        <v>1027</v>
      </c>
      <c r="C424" s="43" t="s">
        <v>24</v>
      </c>
      <c r="D424" s="43">
        <v>176549.55</v>
      </c>
      <c r="E424" s="44" t="s">
        <v>24</v>
      </c>
      <c r="F424" s="45"/>
      <c r="G424" s="21"/>
    </row>
    <row r="425" spans="1:7" hidden="1" x14ac:dyDescent="0.2">
      <c r="A425" s="33" t="s">
        <v>20</v>
      </c>
      <c r="B425" s="42" t="s">
        <v>1028</v>
      </c>
      <c r="C425" s="43">
        <v>7124070.46</v>
      </c>
      <c r="D425" s="43" t="s">
        <v>24</v>
      </c>
      <c r="E425" s="44">
        <v>7124070.46</v>
      </c>
      <c r="F425" s="45"/>
      <c r="G425" s="21"/>
    </row>
    <row r="426" spans="1:7" x14ac:dyDescent="0.2">
      <c r="A426" s="33" t="s">
        <v>657</v>
      </c>
      <c r="B426" s="42" t="s">
        <v>1029</v>
      </c>
      <c r="C426" s="43">
        <v>7124070.46</v>
      </c>
      <c r="D426" s="43" t="s">
        <v>24</v>
      </c>
      <c r="E426" s="44">
        <v>7124070.46</v>
      </c>
      <c r="F426" s="45"/>
      <c r="G426" s="21"/>
    </row>
    <row r="427" spans="1:7" ht="38.25" x14ac:dyDescent="0.2">
      <c r="A427" s="33" t="s">
        <v>957</v>
      </c>
      <c r="B427" s="42" t="s">
        <v>1030</v>
      </c>
      <c r="C427" s="43">
        <v>7124070.46</v>
      </c>
      <c r="D427" s="43" t="s">
        <v>24</v>
      </c>
      <c r="E427" s="44">
        <v>7124070.46</v>
      </c>
      <c r="F427" s="45"/>
      <c r="G427" s="21"/>
    </row>
    <row r="428" spans="1:7" hidden="1" x14ac:dyDescent="0.2">
      <c r="A428" s="33" t="s">
        <v>20</v>
      </c>
      <c r="B428" s="42" t="s">
        <v>1031</v>
      </c>
      <c r="C428" s="43">
        <v>258476.41</v>
      </c>
      <c r="D428" s="43" t="s">
        <v>24</v>
      </c>
      <c r="E428" s="44">
        <v>258476.41</v>
      </c>
      <c r="F428" s="45"/>
      <c r="G428" s="21"/>
    </row>
    <row r="429" spans="1:7" x14ac:dyDescent="0.2">
      <c r="A429" s="33" t="s">
        <v>657</v>
      </c>
      <c r="B429" s="42" t="s">
        <v>1032</v>
      </c>
      <c r="C429" s="43">
        <v>258476.41</v>
      </c>
      <c r="D429" s="43" t="s">
        <v>24</v>
      </c>
      <c r="E429" s="44">
        <v>258476.41</v>
      </c>
      <c r="F429" s="45"/>
      <c r="G429" s="21"/>
    </row>
    <row r="430" spans="1:7" ht="38.25" x14ac:dyDescent="0.2">
      <c r="A430" s="33" t="s">
        <v>957</v>
      </c>
      <c r="B430" s="42" t="s">
        <v>1033</v>
      </c>
      <c r="C430" s="43">
        <v>258476.41</v>
      </c>
      <c r="D430" s="43" t="s">
        <v>24</v>
      </c>
      <c r="E430" s="44">
        <v>258476.41</v>
      </c>
      <c r="F430" s="45"/>
      <c r="G430" s="21"/>
    </row>
    <row r="431" spans="1:7" hidden="1" x14ac:dyDescent="0.2">
      <c r="A431" s="33" t="s">
        <v>20</v>
      </c>
      <c r="B431" s="42" t="s">
        <v>1034</v>
      </c>
      <c r="C431" s="43">
        <v>700000</v>
      </c>
      <c r="D431" s="43">
        <v>584984</v>
      </c>
      <c r="E431" s="44">
        <v>115016</v>
      </c>
      <c r="F431" s="45"/>
      <c r="G431" s="21">
        <f t="shared" si="6"/>
        <v>83.56914285714285</v>
      </c>
    </row>
    <row r="432" spans="1:7" ht="25.5" x14ac:dyDescent="0.2">
      <c r="A432" s="33" t="s">
        <v>580</v>
      </c>
      <c r="B432" s="42" t="s">
        <v>1035</v>
      </c>
      <c r="C432" s="43">
        <v>700000</v>
      </c>
      <c r="D432" s="43">
        <v>584984</v>
      </c>
      <c r="E432" s="44">
        <v>115016</v>
      </c>
      <c r="F432" s="45"/>
      <c r="G432" s="21">
        <f t="shared" si="6"/>
        <v>83.56914285714285</v>
      </c>
    </row>
    <row r="433" spans="1:7" ht="25.5" x14ac:dyDescent="0.2">
      <c r="A433" s="33" t="s">
        <v>582</v>
      </c>
      <c r="B433" s="42" t="s">
        <v>1036</v>
      </c>
      <c r="C433" s="43">
        <v>700000</v>
      </c>
      <c r="D433" s="43">
        <v>584984</v>
      </c>
      <c r="E433" s="44">
        <v>115016</v>
      </c>
      <c r="F433" s="45"/>
      <c r="G433" s="21">
        <f t="shared" si="6"/>
        <v>83.56914285714285</v>
      </c>
    </row>
    <row r="434" spans="1:7" hidden="1" x14ac:dyDescent="0.2">
      <c r="A434" s="33" t="s">
        <v>604</v>
      </c>
      <c r="B434" s="42" t="s">
        <v>1037</v>
      </c>
      <c r="C434" s="43" t="s">
        <v>24</v>
      </c>
      <c r="D434" s="43">
        <v>584984</v>
      </c>
      <c r="E434" s="44" t="s">
        <v>24</v>
      </c>
      <c r="F434" s="45"/>
      <c r="G434" s="21"/>
    </row>
    <row r="435" spans="1:7" hidden="1" x14ac:dyDescent="0.2">
      <c r="A435" s="33" t="s">
        <v>20</v>
      </c>
      <c r="B435" s="42" t="s">
        <v>1038</v>
      </c>
      <c r="C435" s="43">
        <v>150000</v>
      </c>
      <c r="D435" s="43">
        <v>150000</v>
      </c>
      <c r="E435" s="44" t="s">
        <v>24</v>
      </c>
      <c r="F435" s="45"/>
      <c r="G435" s="21">
        <f t="shared" si="6"/>
        <v>100</v>
      </c>
    </row>
    <row r="436" spans="1:7" ht="25.5" x14ac:dyDescent="0.2">
      <c r="A436" s="33" t="s">
        <v>580</v>
      </c>
      <c r="B436" s="42" t="s">
        <v>1039</v>
      </c>
      <c r="C436" s="43">
        <v>150000</v>
      </c>
      <c r="D436" s="43">
        <v>150000</v>
      </c>
      <c r="E436" s="44" t="s">
        <v>24</v>
      </c>
      <c r="F436" s="45"/>
      <c r="G436" s="21">
        <f t="shared" si="6"/>
        <v>100</v>
      </c>
    </row>
    <row r="437" spans="1:7" ht="25.5" x14ac:dyDescent="0.2">
      <c r="A437" s="33" t="s">
        <v>582</v>
      </c>
      <c r="B437" s="42" t="s">
        <v>1040</v>
      </c>
      <c r="C437" s="43">
        <v>150000</v>
      </c>
      <c r="D437" s="43">
        <v>150000</v>
      </c>
      <c r="E437" s="44" t="s">
        <v>24</v>
      </c>
      <c r="F437" s="45"/>
      <c r="G437" s="21">
        <f t="shared" si="6"/>
        <v>100</v>
      </c>
    </row>
    <row r="438" spans="1:7" hidden="1" x14ac:dyDescent="0.2">
      <c r="A438" s="33" t="s">
        <v>604</v>
      </c>
      <c r="B438" s="42" t="s">
        <v>1041</v>
      </c>
      <c r="C438" s="43" t="s">
        <v>24</v>
      </c>
      <c r="D438" s="43">
        <v>150000</v>
      </c>
      <c r="E438" s="44" t="s">
        <v>24</v>
      </c>
      <c r="F438" s="45"/>
      <c r="G438" s="21"/>
    </row>
    <row r="439" spans="1:7" hidden="1" x14ac:dyDescent="0.2">
      <c r="A439" s="33" t="s">
        <v>20</v>
      </c>
      <c r="B439" s="42" t="s">
        <v>1042</v>
      </c>
      <c r="C439" s="43">
        <v>1200000</v>
      </c>
      <c r="D439" s="43" t="s">
        <v>24</v>
      </c>
      <c r="E439" s="44">
        <v>1200000</v>
      </c>
      <c r="F439" s="45"/>
      <c r="G439" s="21"/>
    </row>
    <row r="440" spans="1:7" ht="25.5" x14ac:dyDescent="0.2">
      <c r="A440" s="33" t="s">
        <v>580</v>
      </c>
      <c r="B440" s="42" t="s">
        <v>1043</v>
      </c>
      <c r="C440" s="43">
        <v>1200000</v>
      </c>
      <c r="D440" s="43" t="s">
        <v>24</v>
      </c>
      <c r="E440" s="44">
        <v>1200000</v>
      </c>
      <c r="F440" s="45"/>
      <c r="G440" s="21"/>
    </row>
    <row r="441" spans="1:7" ht="25.5" x14ac:dyDescent="0.2">
      <c r="A441" s="33" t="s">
        <v>582</v>
      </c>
      <c r="B441" s="42" t="s">
        <v>1044</v>
      </c>
      <c r="C441" s="43">
        <v>1200000</v>
      </c>
      <c r="D441" s="43" t="s">
        <v>24</v>
      </c>
      <c r="E441" s="44">
        <v>1200000</v>
      </c>
      <c r="F441" s="45"/>
      <c r="G441" s="21"/>
    </row>
    <row r="442" spans="1:7" hidden="1" x14ac:dyDescent="0.2">
      <c r="A442" s="33" t="s">
        <v>20</v>
      </c>
      <c r="B442" s="42" t="s">
        <v>1045</v>
      </c>
      <c r="C442" s="43">
        <v>5028741.67</v>
      </c>
      <c r="D442" s="43">
        <v>3697349.21</v>
      </c>
      <c r="E442" s="44">
        <v>1331392.46</v>
      </c>
      <c r="F442" s="45"/>
      <c r="G442" s="21">
        <f t="shared" si="6"/>
        <v>73.524341726625224</v>
      </c>
    </row>
    <row r="443" spans="1:7" ht="25.5" x14ac:dyDescent="0.2">
      <c r="A443" s="33" t="s">
        <v>580</v>
      </c>
      <c r="B443" s="42" t="s">
        <v>1046</v>
      </c>
      <c r="C443" s="43">
        <v>5028741.67</v>
      </c>
      <c r="D443" s="43">
        <v>3697349.21</v>
      </c>
      <c r="E443" s="44">
        <v>1331392.46</v>
      </c>
      <c r="F443" s="45"/>
      <c r="G443" s="21">
        <f t="shared" si="6"/>
        <v>73.524341726625224</v>
      </c>
    </row>
    <row r="444" spans="1:7" ht="25.5" x14ac:dyDescent="0.2">
      <c r="A444" s="33" t="s">
        <v>582</v>
      </c>
      <c r="B444" s="42" t="s">
        <v>1047</v>
      </c>
      <c r="C444" s="43">
        <v>5028741.67</v>
      </c>
      <c r="D444" s="43">
        <v>3697349.21</v>
      </c>
      <c r="E444" s="44">
        <v>1331392.46</v>
      </c>
      <c r="F444" s="45"/>
      <c r="G444" s="21">
        <f t="shared" si="6"/>
        <v>73.524341726625224</v>
      </c>
    </row>
    <row r="445" spans="1:7" hidden="1" x14ac:dyDescent="0.2">
      <c r="A445" s="33" t="s">
        <v>604</v>
      </c>
      <c r="B445" s="42" t="s">
        <v>1048</v>
      </c>
      <c r="C445" s="43" t="s">
        <v>24</v>
      </c>
      <c r="D445" s="43">
        <v>3697349.21</v>
      </c>
      <c r="E445" s="44" t="s">
        <v>24</v>
      </c>
      <c r="F445" s="45"/>
      <c r="G445" s="21"/>
    </row>
    <row r="446" spans="1:7" hidden="1" x14ac:dyDescent="0.2">
      <c r="A446" s="33" t="s">
        <v>20</v>
      </c>
      <c r="B446" s="42" t="s">
        <v>1049</v>
      </c>
      <c r="C446" s="43">
        <v>4850000</v>
      </c>
      <c r="D446" s="43" t="s">
        <v>24</v>
      </c>
      <c r="E446" s="44">
        <v>4850000</v>
      </c>
      <c r="F446" s="45"/>
      <c r="G446" s="21"/>
    </row>
    <row r="447" spans="1:7" x14ac:dyDescent="0.2">
      <c r="A447" s="33" t="s">
        <v>657</v>
      </c>
      <c r="B447" s="42" t="s">
        <v>1050</v>
      </c>
      <c r="C447" s="43">
        <v>4850000</v>
      </c>
      <c r="D447" s="43" t="s">
        <v>24</v>
      </c>
      <c r="E447" s="44">
        <v>4850000</v>
      </c>
      <c r="F447" s="45"/>
      <c r="G447" s="21"/>
    </row>
    <row r="448" spans="1:7" x14ac:dyDescent="0.2">
      <c r="A448" s="33" t="s">
        <v>766</v>
      </c>
      <c r="B448" s="42" t="s">
        <v>1051</v>
      </c>
      <c r="C448" s="43">
        <v>4850000</v>
      </c>
      <c r="D448" s="43" t="s">
        <v>24</v>
      </c>
      <c r="E448" s="44">
        <v>4850000</v>
      </c>
      <c r="F448" s="45"/>
      <c r="G448" s="21"/>
    </row>
    <row r="449" spans="1:7" ht="25.5" hidden="1" x14ac:dyDescent="0.2">
      <c r="A449" s="33" t="s">
        <v>20</v>
      </c>
      <c r="B449" s="42" t="s">
        <v>1052</v>
      </c>
      <c r="C449" s="43">
        <v>233745</v>
      </c>
      <c r="D449" s="43" t="s">
        <v>24</v>
      </c>
      <c r="E449" s="44">
        <v>233745</v>
      </c>
      <c r="F449" s="45"/>
      <c r="G449" s="21"/>
    </row>
    <row r="450" spans="1:7" ht="25.5" x14ac:dyDescent="0.2">
      <c r="A450" s="33" t="s">
        <v>580</v>
      </c>
      <c r="B450" s="42" t="s">
        <v>1053</v>
      </c>
      <c r="C450" s="43">
        <v>233745</v>
      </c>
      <c r="D450" s="43" t="s">
        <v>24</v>
      </c>
      <c r="E450" s="44">
        <v>233745</v>
      </c>
      <c r="F450" s="45"/>
      <c r="G450" s="21"/>
    </row>
    <row r="451" spans="1:7" ht="25.5" x14ac:dyDescent="0.2">
      <c r="A451" s="33" t="s">
        <v>582</v>
      </c>
      <c r="B451" s="42" t="s">
        <v>1054</v>
      </c>
      <c r="C451" s="43">
        <v>233745</v>
      </c>
      <c r="D451" s="43" t="s">
        <v>24</v>
      </c>
      <c r="E451" s="44">
        <v>233745</v>
      </c>
      <c r="F451" s="45"/>
      <c r="G451" s="21"/>
    </row>
    <row r="452" spans="1:7" hidden="1" x14ac:dyDescent="0.2">
      <c r="A452" s="33" t="s">
        <v>20</v>
      </c>
      <c r="B452" s="42" t="s">
        <v>1055</v>
      </c>
      <c r="C452" s="43">
        <v>540000</v>
      </c>
      <c r="D452" s="43">
        <v>275118.12</v>
      </c>
      <c r="E452" s="44">
        <v>264881.88</v>
      </c>
      <c r="F452" s="45"/>
      <c r="G452" s="21">
        <f t="shared" si="6"/>
        <v>50.947800000000001</v>
      </c>
    </row>
    <row r="453" spans="1:7" ht="25.5" x14ac:dyDescent="0.2">
      <c r="A453" s="33" t="s">
        <v>925</v>
      </c>
      <c r="B453" s="42" t="s">
        <v>1056</v>
      </c>
      <c r="C453" s="43">
        <v>540000</v>
      </c>
      <c r="D453" s="43">
        <v>275118.12</v>
      </c>
      <c r="E453" s="44">
        <v>264881.88</v>
      </c>
      <c r="F453" s="45"/>
      <c r="G453" s="21">
        <f t="shared" si="6"/>
        <v>50.947800000000001</v>
      </c>
    </row>
    <row r="454" spans="1:7" x14ac:dyDescent="0.2">
      <c r="A454" s="33" t="s">
        <v>927</v>
      </c>
      <c r="B454" s="42" t="s">
        <v>1057</v>
      </c>
      <c r="C454" s="43">
        <v>540000</v>
      </c>
      <c r="D454" s="43">
        <v>275118.12</v>
      </c>
      <c r="E454" s="44">
        <v>264881.88</v>
      </c>
      <c r="F454" s="45"/>
      <c r="G454" s="21">
        <f t="shared" si="6"/>
        <v>50.947800000000001</v>
      </c>
    </row>
    <row r="455" spans="1:7" ht="38.25" hidden="1" x14ac:dyDescent="0.2">
      <c r="A455" s="33" t="s">
        <v>929</v>
      </c>
      <c r="B455" s="42" t="s">
        <v>1058</v>
      </c>
      <c r="C455" s="43" t="s">
        <v>24</v>
      </c>
      <c r="D455" s="43">
        <v>275118.12</v>
      </c>
      <c r="E455" s="44" t="s">
        <v>24</v>
      </c>
      <c r="F455" s="45"/>
      <c r="G455" s="21"/>
    </row>
    <row r="456" spans="1:7" hidden="1" x14ac:dyDescent="0.2">
      <c r="A456" s="33" t="s">
        <v>20</v>
      </c>
      <c r="B456" s="42" t="s">
        <v>1059</v>
      </c>
      <c r="C456" s="43">
        <v>30123198</v>
      </c>
      <c r="D456" s="43" t="s">
        <v>24</v>
      </c>
      <c r="E456" s="44">
        <v>30123198</v>
      </c>
      <c r="F456" s="45"/>
      <c r="G456" s="21"/>
    </row>
    <row r="457" spans="1:7" ht="25.5" x14ac:dyDescent="0.2">
      <c r="A457" s="33" t="s">
        <v>925</v>
      </c>
      <c r="B457" s="42" t="s">
        <v>1060</v>
      </c>
      <c r="C457" s="43">
        <v>30123198</v>
      </c>
      <c r="D457" s="43" t="s">
        <v>24</v>
      </c>
      <c r="E457" s="44">
        <v>30123198</v>
      </c>
      <c r="F457" s="45"/>
      <c r="G457" s="21"/>
    </row>
    <row r="458" spans="1:7" x14ac:dyDescent="0.2">
      <c r="A458" s="33" t="s">
        <v>927</v>
      </c>
      <c r="B458" s="42" t="s">
        <v>1061</v>
      </c>
      <c r="C458" s="43">
        <v>30123198</v>
      </c>
      <c r="D458" s="43" t="s">
        <v>24</v>
      </c>
      <c r="E458" s="44">
        <v>30123198</v>
      </c>
      <c r="F458" s="45"/>
      <c r="G458" s="21"/>
    </row>
    <row r="459" spans="1:7" hidden="1" x14ac:dyDescent="0.2">
      <c r="A459" s="33" t="s">
        <v>20</v>
      </c>
      <c r="B459" s="42" t="s">
        <v>1062</v>
      </c>
      <c r="C459" s="43">
        <v>2000000</v>
      </c>
      <c r="D459" s="43">
        <v>379178.19</v>
      </c>
      <c r="E459" s="44">
        <v>1620821.81</v>
      </c>
      <c r="F459" s="45"/>
      <c r="G459" s="21">
        <f t="shared" ref="G459:G519" si="7">D459/C459*100</f>
        <v>18.958909500000001</v>
      </c>
    </row>
    <row r="460" spans="1:7" ht="25.5" x14ac:dyDescent="0.2">
      <c r="A460" s="33" t="s">
        <v>580</v>
      </c>
      <c r="B460" s="42" t="s">
        <v>1063</v>
      </c>
      <c r="C460" s="43">
        <v>2000000</v>
      </c>
      <c r="D460" s="43">
        <v>379178.19</v>
      </c>
      <c r="E460" s="44">
        <v>1620821.81</v>
      </c>
      <c r="F460" s="45"/>
      <c r="G460" s="21">
        <f t="shared" si="7"/>
        <v>18.958909500000001</v>
      </c>
    </row>
    <row r="461" spans="1:7" ht="25.5" x14ac:dyDescent="0.2">
      <c r="A461" s="33" t="s">
        <v>582</v>
      </c>
      <c r="B461" s="42" t="s">
        <v>1064</v>
      </c>
      <c r="C461" s="43">
        <v>2000000</v>
      </c>
      <c r="D461" s="43">
        <v>379178.19</v>
      </c>
      <c r="E461" s="44">
        <v>1620821.81</v>
      </c>
      <c r="F461" s="45"/>
      <c r="G461" s="21">
        <f t="shared" si="7"/>
        <v>18.958909500000001</v>
      </c>
    </row>
    <row r="462" spans="1:7" ht="25.5" hidden="1" x14ac:dyDescent="0.2">
      <c r="A462" s="33" t="s">
        <v>1065</v>
      </c>
      <c r="B462" s="42" t="s">
        <v>1066</v>
      </c>
      <c r="C462" s="43" t="s">
        <v>24</v>
      </c>
      <c r="D462" s="43">
        <v>379178.19</v>
      </c>
      <c r="E462" s="44" t="s">
        <v>24</v>
      </c>
      <c r="F462" s="45"/>
      <c r="G462" s="21"/>
    </row>
    <row r="463" spans="1:7" hidden="1" x14ac:dyDescent="0.2">
      <c r="A463" s="33" t="s">
        <v>20</v>
      </c>
      <c r="B463" s="42" t="s">
        <v>1067</v>
      </c>
      <c r="C463" s="43">
        <v>13160000</v>
      </c>
      <c r="D463" s="43" t="s">
        <v>24</v>
      </c>
      <c r="E463" s="44">
        <v>13160000</v>
      </c>
      <c r="F463" s="45"/>
      <c r="G463" s="21"/>
    </row>
    <row r="464" spans="1:7" ht="25.5" x14ac:dyDescent="0.2">
      <c r="A464" s="33" t="s">
        <v>580</v>
      </c>
      <c r="B464" s="42" t="s">
        <v>1068</v>
      </c>
      <c r="C464" s="43">
        <v>50000</v>
      </c>
      <c r="D464" s="43" t="s">
        <v>24</v>
      </c>
      <c r="E464" s="44">
        <v>50000</v>
      </c>
      <c r="F464" s="45"/>
      <c r="G464" s="21"/>
    </row>
    <row r="465" spans="1:7" ht="25.5" x14ac:dyDescent="0.2">
      <c r="A465" s="33" t="s">
        <v>582</v>
      </c>
      <c r="B465" s="42" t="s">
        <v>1069</v>
      </c>
      <c r="C465" s="43">
        <v>50000</v>
      </c>
      <c r="D465" s="43" t="s">
        <v>24</v>
      </c>
      <c r="E465" s="44">
        <v>50000</v>
      </c>
      <c r="F465" s="45"/>
      <c r="G465" s="21"/>
    </row>
    <row r="466" spans="1:7" ht="25.5" x14ac:dyDescent="0.2">
      <c r="A466" s="33" t="s">
        <v>925</v>
      </c>
      <c r="B466" s="42" t="s">
        <v>1070</v>
      </c>
      <c r="C466" s="43">
        <v>13110000</v>
      </c>
      <c r="D466" s="43" t="s">
        <v>24</v>
      </c>
      <c r="E466" s="44">
        <v>13110000</v>
      </c>
      <c r="F466" s="45"/>
      <c r="G466" s="21"/>
    </row>
    <row r="467" spans="1:7" x14ac:dyDescent="0.2">
      <c r="A467" s="33" t="s">
        <v>927</v>
      </c>
      <c r="B467" s="42" t="s">
        <v>1071</v>
      </c>
      <c r="C467" s="43">
        <v>13110000</v>
      </c>
      <c r="D467" s="43" t="s">
        <v>24</v>
      </c>
      <c r="E467" s="44">
        <v>13110000</v>
      </c>
      <c r="F467" s="45"/>
      <c r="G467" s="21"/>
    </row>
    <row r="468" spans="1:7" hidden="1" x14ac:dyDescent="0.2">
      <c r="A468" s="33" t="s">
        <v>20</v>
      </c>
      <c r="B468" s="42" t="s">
        <v>1072</v>
      </c>
      <c r="C468" s="43">
        <v>26491434.16</v>
      </c>
      <c r="D468" s="43">
        <v>13245717.08</v>
      </c>
      <c r="E468" s="44">
        <v>13245717.08</v>
      </c>
      <c r="F468" s="45"/>
      <c r="G468" s="21">
        <f t="shared" si="7"/>
        <v>50</v>
      </c>
    </row>
    <row r="469" spans="1:7" ht="25.5" x14ac:dyDescent="0.2">
      <c r="A469" s="33" t="s">
        <v>580</v>
      </c>
      <c r="B469" s="42" t="s">
        <v>1073</v>
      </c>
      <c r="C469" s="43">
        <v>26491434.16</v>
      </c>
      <c r="D469" s="43">
        <v>13245717.08</v>
      </c>
      <c r="E469" s="44">
        <v>13245717.08</v>
      </c>
      <c r="F469" s="45"/>
      <c r="G469" s="21">
        <f t="shared" si="7"/>
        <v>50</v>
      </c>
    </row>
    <row r="470" spans="1:7" ht="25.5" x14ac:dyDescent="0.2">
      <c r="A470" s="33" t="s">
        <v>582</v>
      </c>
      <c r="B470" s="42" t="s">
        <v>1074</v>
      </c>
      <c r="C470" s="43">
        <v>26491434.16</v>
      </c>
      <c r="D470" s="43">
        <v>13245717.08</v>
      </c>
      <c r="E470" s="44">
        <v>13245717.08</v>
      </c>
      <c r="F470" s="45"/>
      <c r="G470" s="21">
        <f t="shared" si="7"/>
        <v>50</v>
      </c>
    </row>
    <row r="471" spans="1:7" hidden="1" x14ac:dyDescent="0.2">
      <c r="A471" s="33" t="s">
        <v>604</v>
      </c>
      <c r="B471" s="42" t="s">
        <v>1075</v>
      </c>
      <c r="C471" s="43" t="s">
        <v>24</v>
      </c>
      <c r="D471" s="43">
        <v>13245717.08</v>
      </c>
      <c r="E471" s="44" t="s">
        <v>24</v>
      </c>
      <c r="F471" s="45"/>
      <c r="G471" s="21"/>
    </row>
    <row r="472" spans="1:7" hidden="1" x14ac:dyDescent="0.2">
      <c r="A472" s="33" t="s">
        <v>20</v>
      </c>
      <c r="B472" s="42" t="s">
        <v>1076</v>
      </c>
      <c r="C472" s="43">
        <v>819322.71</v>
      </c>
      <c r="D472" s="43">
        <v>409661.36</v>
      </c>
      <c r="E472" s="44">
        <v>409661.35</v>
      </c>
      <c r="F472" s="45"/>
      <c r="G472" s="21">
        <f t="shared" si="7"/>
        <v>50.000000610260152</v>
      </c>
    </row>
    <row r="473" spans="1:7" ht="25.5" x14ac:dyDescent="0.2">
      <c r="A473" s="33" t="s">
        <v>580</v>
      </c>
      <c r="B473" s="42" t="s">
        <v>1077</v>
      </c>
      <c r="C473" s="43">
        <v>819322.71</v>
      </c>
      <c r="D473" s="43">
        <v>409661.36</v>
      </c>
      <c r="E473" s="44">
        <v>409661.35</v>
      </c>
      <c r="F473" s="45"/>
      <c r="G473" s="21">
        <f t="shared" si="7"/>
        <v>50.000000610260152</v>
      </c>
    </row>
    <row r="474" spans="1:7" ht="25.5" x14ac:dyDescent="0.2">
      <c r="A474" s="33" t="s">
        <v>582</v>
      </c>
      <c r="B474" s="42" t="s">
        <v>1078</v>
      </c>
      <c r="C474" s="43">
        <v>819322.71</v>
      </c>
      <c r="D474" s="43">
        <v>409661.36</v>
      </c>
      <c r="E474" s="44">
        <v>409661.35</v>
      </c>
      <c r="F474" s="45"/>
      <c r="G474" s="21">
        <f t="shared" si="7"/>
        <v>50.000000610260152</v>
      </c>
    </row>
    <row r="475" spans="1:7" hidden="1" x14ac:dyDescent="0.2">
      <c r="A475" s="33" t="s">
        <v>604</v>
      </c>
      <c r="B475" s="42" t="s">
        <v>1079</v>
      </c>
      <c r="C475" s="43" t="s">
        <v>24</v>
      </c>
      <c r="D475" s="43">
        <v>409661.36</v>
      </c>
      <c r="E475" s="44" t="s">
        <v>24</v>
      </c>
      <c r="F475" s="45"/>
      <c r="G475" s="21"/>
    </row>
    <row r="476" spans="1:7" hidden="1" x14ac:dyDescent="0.2">
      <c r="A476" s="33" t="s">
        <v>20</v>
      </c>
      <c r="B476" s="42" t="s">
        <v>1080</v>
      </c>
      <c r="C476" s="43">
        <v>40647200</v>
      </c>
      <c r="D476" s="43">
        <v>14733031.220000001</v>
      </c>
      <c r="E476" s="44">
        <v>25914168.780000001</v>
      </c>
      <c r="F476" s="45"/>
      <c r="G476" s="21">
        <f t="shared" si="7"/>
        <v>36.246115894821784</v>
      </c>
    </row>
    <row r="477" spans="1:7" ht="25.5" x14ac:dyDescent="0.2">
      <c r="A477" s="33" t="s">
        <v>925</v>
      </c>
      <c r="B477" s="42" t="s">
        <v>1081</v>
      </c>
      <c r="C477" s="43">
        <v>40647200</v>
      </c>
      <c r="D477" s="43">
        <v>14733031.220000001</v>
      </c>
      <c r="E477" s="44">
        <v>25914168.780000001</v>
      </c>
      <c r="F477" s="45"/>
      <c r="G477" s="21">
        <f t="shared" si="7"/>
        <v>36.246115894821784</v>
      </c>
    </row>
    <row r="478" spans="1:7" x14ac:dyDescent="0.2">
      <c r="A478" s="33" t="s">
        <v>927</v>
      </c>
      <c r="B478" s="42" t="s">
        <v>1082</v>
      </c>
      <c r="C478" s="43">
        <v>40647200</v>
      </c>
      <c r="D478" s="43">
        <v>14733031.220000001</v>
      </c>
      <c r="E478" s="44">
        <v>25914168.780000001</v>
      </c>
      <c r="F478" s="45"/>
      <c r="G478" s="21">
        <f t="shared" si="7"/>
        <v>36.246115894821784</v>
      </c>
    </row>
    <row r="479" spans="1:7" ht="38.25" hidden="1" x14ac:dyDescent="0.2">
      <c r="A479" s="33" t="s">
        <v>929</v>
      </c>
      <c r="B479" s="42" t="s">
        <v>1083</v>
      </c>
      <c r="C479" s="43" t="s">
        <v>24</v>
      </c>
      <c r="D479" s="43">
        <v>14733031.220000001</v>
      </c>
      <c r="E479" s="44" t="s">
        <v>24</v>
      </c>
      <c r="F479" s="45"/>
      <c r="G479" s="21"/>
    </row>
    <row r="480" spans="1:7" hidden="1" x14ac:dyDescent="0.2">
      <c r="A480" s="33" t="s">
        <v>20</v>
      </c>
      <c r="B480" s="42" t="s">
        <v>1084</v>
      </c>
      <c r="C480" s="43">
        <v>327800</v>
      </c>
      <c r="D480" s="43">
        <v>118814.77</v>
      </c>
      <c r="E480" s="44">
        <v>208985.23</v>
      </c>
      <c r="F480" s="45"/>
      <c r="G480" s="21">
        <f t="shared" si="7"/>
        <v>36.246116534472236</v>
      </c>
    </row>
    <row r="481" spans="1:7" ht="25.5" x14ac:dyDescent="0.2">
      <c r="A481" s="33" t="s">
        <v>925</v>
      </c>
      <c r="B481" s="42" t="s">
        <v>1085</v>
      </c>
      <c r="C481" s="43">
        <v>327800</v>
      </c>
      <c r="D481" s="43">
        <v>118814.77</v>
      </c>
      <c r="E481" s="44">
        <v>208985.23</v>
      </c>
      <c r="F481" s="45"/>
      <c r="G481" s="21">
        <f t="shared" si="7"/>
        <v>36.246116534472236</v>
      </c>
    </row>
    <row r="482" spans="1:7" x14ac:dyDescent="0.2">
      <c r="A482" s="33" t="s">
        <v>927</v>
      </c>
      <c r="B482" s="42" t="s">
        <v>1086</v>
      </c>
      <c r="C482" s="43">
        <v>327800</v>
      </c>
      <c r="D482" s="43">
        <v>118814.77</v>
      </c>
      <c r="E482" s="44">
        <v>208985.23</v>
      </c>
      <c r="F482" s="45"/>
      <c r="G482" s="21">
        <f t="shared" si="7"/>
        <v>36.246116534472236</v>
      </c>
    </row>
    <row r="483" spans="1:7" ht="38.25" hidden="1" x14ac:dyDescent="0.2">
      <c r="A483" s="33" t="s">
        <v>929</v>
      </c>
      <c r="B483" s="42" t="s">
        <v>1087</v>
      </c>
      <c r="C483" s="43" t="s">
        <v>24</v>
      </c>
      <c r="D483" s="43">
        <v>118814.77</v>
      </c>
      <c r="E483" s="44" t="s">
        <v>24</v>
      </c>
      <c r="F483" s="45"/>
      <c r="G483" s="21"/>
    </row>
    <row r="484" spans="1:7" hidden="1" x14ac:dyDescent="0.2">
      <c r="A484" s="33" t="s">
        <v>20</v>
      </c>
      <c r="B484" s="42" t="s">
        <v>1088</v>
      </c>
      <c r="C484" s="43">
        <v>36128300</v>
      </c>
      <c r="D484" s="43">
        <v>20677198.550000001</v>
      </c>
      <c r="E484" s="44">
        <v>15451101.449999999</v>
      </c>
      <c r="F484" s="45"/>
      <c r="G484" s="21">
        <f t="shared" si="7"/>
        <v>57.232691684911828</v>
      </c>
    </row>
    <row r="485" spans="1:7" ht="25.5" x14ac:dyDescent="0.2">
      <c r="A485" s="33" t="s">
        <v>580</v>
      </c>
      <c r="B485" s="42" t="s">
        <v>1089</v>
      </c>
      <c r="C485" s="43">
        <v>36128300</v>
      </c>
      <c r="D485" s="43">
        <v>20677198.550000001</v>
      </c>
      <c r="E485" s="44">
        <v>15451101.449999999</v>
      </c>
      <c r="F485" s="45"/>
      <c r="G485" s="21">
        <f t="shared" si="7"/>
        <v>57.232691684911828</v>
      </c>
    </row>
    <row r="486" spans="1:7" ht="25.5" x14ac:dyDescent="0.2">
      <c r="A486" s="33" t="s">
        <v>582</v>
      </c>
      <c r="B486" s="42" t="s">
        <v>1090</v>
      </c>
      <c r="C486" s="43">
        <v>36128300</v>
      </c>
      <c r="D486" s="43">
        <v>20677198.550000001</v>
      </c>
      <c r="E486" s="44">
        <v>15451101.449999999</v>
      </c>
      <c r="F486" s="45"/>
      <c r="G486" s="21">
        <f t="shared" si="7"/>
        <v>57.232691684911828</v>
      </c>
    </row>
    <row r="487" spans="1:7" hidden="1" x14ac:dyDescent="0.2">
      <c r="A487" s="33" t="s">
        <v>719</v>
      </c>
      <c r="B487" s="42" t="s">
        <v>1091</v>
      </c>
      <c r="C487" s="43" t="s">
        <v>24</v>
      </c>
      <c r="D487" s="43">
        <v>20677198.550000001</v>
      </c>
      <c r="E487" s="44" t="s">
        <v>24</v>
      </c>
      <c r="F487" s="45"/>
      <c r="G487" s="21"/>
    </row>
    <row r="488" spans="1:7" hidden="1" x14ac:dyDescent="0.2">
      <c r="A488" s="33" t="s">
        <v>20</v>
      </c>
      <c r="B488" s="42" t="s">
        <v>1092</v>
      </c>
      <c r="C488" s="43">
        <v>3500000</v>
      </c>
      <c r="D488" s="43">
        <v>1091006.8600000001</v>
      </c>
      <c r="E488" s="44">
        <v>2408993.14</v>
      </c>
      <c r="F488" s="45"/>
      <c r="G488" s="21">
        <f t="shared" si="7"/>
        <v>31.171624571428573</v>
      </c>
    </row>
    <row r="489" spans="1:7" ht="25.5" x14ac:dyDescent="0.2">
      <c r="A489" s="33" t="s">
        <v>580</v>
      </c>
      <c r="B489" s="42" t="s">
        <v>1093</v>
      </c>
      <c r="C489" s="43">
        <v>3500000</v>
      </c>
      <c r="D489" s="43">
        <v>1091006.8600000001</v>
      </c>
      <c r="E489" s="44">
        <v>2408993.14</v>
      </c>
      <c r="F489" s="45"/>
      <c r="G489" s="21">
        <f t="shared" si="7"/>
        <v>31.171624571428573</v>
      </c>
    </row>
    <row r="490" spans="1:7" ht="25.5" x14ac:dyDescent="0.2">
      <c r="A490" s="33" t="s">
        <v>582</v>
      </c>
      <c r="B490" s="42" t="s">
        <v>1094</v>
      </c>
      <c r="C490" s="43">
        <v>3500000</v>
      </c>
      <c r="D490" s="43">
        <v>1091006.8600000001</v>
      </c>
      <c r="E490" s="44">
        <v>2408993.14</v>
      </c>
      <c r="F490" s="45"/>
      <c r="G490" s="21">
        <f t="shared" si="7"/>
        <v>31.171624571428573</v>
      </c>
    </row>
    <row r="491" spans="1:7" hidden="1" x14ac:dyDescent="0.2">
      <c r="A491" s="33" t="s">
        <v>604</v>
      </c>
      <c r="B491" s="42" t="s">
        <v>1095</v>
      </c>
      <c r="C491" s="43" t="s">
        <v>24</v>
      </c>
      <c r="D491" s="43">
        <v>1091006.8600000001</v>
      </c>
      <c r="E491" s="44" t="s">
        <v>24</v>
      </c>
      <c r="F491" s="45"/>
      <c r="G491" s="21"/>
    </row>
    <row r="492" spans="1:7" hidden="1" x14ac:dyDescent="0.2">
      <c r="A492" s="33" t="s">
        <v>20</v>
      </c>
      <c r="B492" s="42" t="s">
        <v>1096</v>
      </c>
      <c r="C492" s="43">
        <v>785257.86</v>
      </c>
      <c r="D492" s="43">
        <v>785257.86</v>
      </c>
      <c r="E492" s="44" t="s">
        <v>24</v>
      </c>
      <c r="F492" s="45"/>
      <c r="G492" s="21">
        <f t="shared" si="7"/>
        <v>100</v>
      </c>
    </row>
    <row r="493" spans="1:7" ht="25.5" x14ac:dyDescent="0.2">
      <c r="A493" s="33" t="s">
        <v>580</v>
      </c>
      <c r="B493" s="42" t="s">
        <v>1097</v>
      </c>
      <c r="C493" s="43">
        <v>186773</v>
      </c>
      <c r="D493" s="43">
        <v>186773</v>
      </c>
      <c r="E493" s="44" t="s">
        <v>24</v>
      </c>
      <c r="F493" s="45"/>
      <c r="G493" s="21">
        <f t="shared" si="7"/>
        <v>100</v>
      </c>
    </row>
    <row r="494" spans="1:7" ht="25.5" x14ac:dyDescent="0.2">
      <c r="A494" s="33" t="s">
        <v>582</v>
      </c>
      <c r="B494" s="42" t="s">
        <v>1098</v>
      </c>
      <c r="C494" s="43">
        <v>186773</v>
      </c>
      <c r="D494" s="43">
        <v>186773</v>
      </c>
      <c r="E494" s="44" t="s">
        <v>24</v>
      </c>
      <c r="F494" s="45"/>
      <c r="G494" s="21">
        <f t="shared" si="7"/>
        <v>100</v>
      </c>
    </row>
    <row r="495" spans="1:7" ht="25.5" hidden="1" x14ac:dyDescent="0.2">
      <c r="A495" s="33" t="s">
        <v>1065</v>
      </c>
      <c r="B495" s="42" t="s">
        <v>1099</v>
      </c>
      <c r="C495" s="43" t="s">
        <v>24</v>
      </c>
      <c r="D495" s="43">
        <v>186773</v>
      </c>
      <c r="E495" s="44" t="s">
        <v>24</v>
      </c>
      <c r="F495" s="45"/>
      <c r="G495" s="21"/>
    </row>
    <row r="496" spans="1:7" ht="25.5" x14ac:dyDescent="0.2">
      <c r="A496" s="33" t="s">
        <v>925</v>
      </c>
      <c r="B496" s="42" t="s">
        <v>1100</v>
      </c>
      <c r="C496" s="43">
        <v>598484.86</v>
      </c>
      <c r="D496" s="43">
        <v>598484.86</v>
      </c>
      <c r="E496" s="44" t="s">
        <v>24</v>
      </c>
      <c r="F496" s="45"/>
      <c r="G496" s="21">
        <f t="shared" si="7"/>
        <v>100</v>
      </c>
    </row>
    <row r="497" spans="1:7" x14ac:dyDescent="0.2">
      <c r="A497" s="33" t="s">
        <v>927</v>
      </c>
      <c r="B497" s="42" t="s">
        <v>1101</v>
      </c>
      <c r="C497" s="43">
        <v>598484.86</v>
      </c>
      <c r="D497" s="43">
        <v>598484.86</v>
      </c>
      <c r="E497" s="44" t="s">
        <v>24</v>
      </c>
      <c r="F497" s="45"/>
      <c r="G497" s="21">
        <f t="shared" si="7"/>
        <v>100</v>
      </c>
    </row>
    <row r="498" spans="1:7" ht="38.25" hidden="1" x14ac:dyDescent="0.2">
      <c r="A498" s="33" t="s">
        <v>929</v>
      </c>
      <c r="B498" s="42" t="s">
        <v>1102</v>
      </c>
      <c r="C498" s="43" t="s">
        <v>24</v>
      </c>
      <c r="D498" s="43">
        <v>598484.86</v>
      </c>
      <c r="E498" s="44" t="s">
        <v>24</v>
      </c>
      <c r="F498" s="45"/>
      <c r="G498" s="21"/>
    </row>
    <row r="499" spans="1:7" hidden="1" x14ac:dyDescent="0.2">
      <c r="A499" s="33" t="s">
        <v>20</v>
      </c>
      <c r="B499" s="42" t="s">
        <v>1103</v>
      </c>
      <c r="C499" s="43">
        <v>45076484.039999999</v>
      </c>
      <c r="D499" s="43">
        <v>12730032.01</v>
      </c>
      <c r="E499" s="44">
        <v>32346452.030000001</v>
      </c>
      <c r="F499" s="45"/>
      <c r="G499" s="21">
        <f t="shared" si="7"/>
        <v>28.240960405659894</v>
      </c>
    </row>
    <row r="500" spans="1:7" ht="25.5" x14ac:dyDescent="0.2">
      <c r="A500" s="33" t="s">
        <v>580</v>
      </c>
      <c r="B500" s="42" t="s">
        <v>1104</v>
      </c>
      <c r="C500" s="43">
        <v>45076484.039999999</v>
      </c>
      <c r="D500" s="43">
        <v>12730032.01</v>
      </c>
      <c r="E500" s="44">
        <v>32346452.030000001</v>
      </c>
      <c r="F500" s="45"/>
      <c r="G500" s="21">
        <f t="shared" si="7"/>
        <v>28.240960405659894</v>
      </c>
    </row>
    <row r="501" spans="1:7" ht="25.5" x14ac:dyDescent="0.2">
      <c r="A501" s="33" t="s">
        <v>582</v>
      </c>
      <c r="B501" s="42" t="s">
        <v>1105</v>
      </c>
      <c r="C501" s="43">
        <v>45076484.039999999</v>
      </c>
      <c r="D501" s="43">
        <v>12730032.01</v>
      </c>
      <c r="E501" s="44">
        <v>32346452.030000001</v>
      </c>
      <c r="F501" s="45"/>
      <c r="G501" s="21">
        <f t="shared" si="7"/>
        <v>28.240960405659894</v>
      </c>
    </row>
    <row r="502" spans="1:7" hidden="1" x14ac:dyDescent="0.2">
      <c r="A502" s="33" t="s">
        <v>604</v>
      </c>
      <c r="B502" s="42" t="s">
        <v>1106</v>
      </c>
      <c r="C502" s="43" t="s">
        <v>24</v>
      </c>
      <c r="D502" s="43">
        <v>12730032.01</v>
      </c>
      <c r="E502" s="44" t="s">
        <v>24</v>
      </c>
      <c r="F502" s="45"/>
      <c r="G502" s="21"/>
    </row>
    <row r="503" spans="1:7" ht="25.5" hidden="1" x14ac:dyDescent="0.2">
      <c r="A503" s="33" t="s">
        <v>20</v>
      </c>
      <c r="B503" s="42" t="s">
        <v>1107</v>
      </c>
      <c r="C503" s="43">
        <v>12643699.99</v>
      </c>
      <c r="D503" s="43">
        <v>6366842.0599999996</v>
      </c>
      <c r="E503" s="44">
        <v>6276857.9299999997</v>
      </c>
      <c r="F503" s="45"/>
      <c r="G503" s="21">
        <f t="shared" si="7"/>
        <v>50.355845717911563</v>
      </c>
    </row>
    <row r="504" spans="1:7" ht="25.5" x14ac:dyDescent="0.2">
      <c r="A504" s="33" t="s">
        <v>580</v>
      </c>
      <c r="B504" s="42" t="s">
        <v>1108</v>
      </c>
      <c r="C504" s="43">
        <v>12643699.99</v>
      </c>
      <c r="D504" s="43">
        <v>6366842.0599999996</v>
      </c>
      <c r="E504" s="44">
        <v>6276857.9299999997</v>
      </c>
      <c r="F504" s="45"/>
      <c r="G504" s="21">
        <f t="shared" si="7"/>
        <v>50.355845717911563</v>
      </c>
    </row>
    <row r="505" spans="1:7" ht="25.5" x14ac:dyDescent="0.2">
      <c r="A505" s="33" t="s">
        <v>582</v>
      </c>
      <c r="B505" s="42" t="s">
        <v>1109</v>
      </c>
      <c r="C505" s="43">
        <v>12643699.99</v>
      </c>
      <c r="D505" s="43">
        <v>6366842.0599999996</v>
      </c>
      <c r="E505" s="44">
        <v>6276857.9299999997</v>
      </c>
      <c r="F505" s="45"/>
      <c r="G505" s="21">
        <f t="shared" si="7"/>
        <v>50.355845717911563</v>
      </c>
    </row>
    <row r="506" spans="1:7" ht="25.5" hidden="1" x14ac:dyDescent="0.2">
      <c r="A506" s="33" t="s">
        <v>604</v>
      </c>
      <c r="B506" s="42" t="s">
        <v>1110</v>
      </c>
      <c r="C506" s="43" t="s">
        <v>24</v>
      </c>
      <c r="D506" s="43">
        <v>6366842.0599999996</v>
      </c>
      <c r="E506" s="44" t="s">
        <v>24</v>
      </c>
      <c r="F506" s="45"/>
      <c r="G506" s="21"/>
    </row>
    <row r="507" spans="1:7" hidden="1" x14ac:dyDescent="0.2">
      <c r="A507" s="33" t="s">
        <v>20</v>
      </c>
      <c r="B507" s="42" t="s">
        <v>1111</v>
      </c>
      <c r="C507" s="43">
        <v>39751359.729999997</v>
      </c>
      <c r="D507" s="43">
        <v>10414022.35</v>
      </c>
      <c r="E507" s="44">
        <v>29337337.379999999</v>
      </c>
      <c r="F507" s="45"/>
      <c r="G507" s="21">
        <f t="shared" si="7"/>
        <v>26.197902211985539</v>
      </c>
    </row>
    <row r="508" spans="1:7" ht="25.5" x14ac:dyDescent="0.2">
      <c r="A508" s="33" t="s">
        <v>580</v>
      </c>
      <c r="B508" s="42" t="s">
        <v>1112</v>
      </c>
      <c r="C508" s="43">
        <v>39751359.729999997</v>
      </c>
      <c r="D508" s="43">
        <v>10414022.35</v>
      </c>
      <c r="E508" s="44">
        <v>29337337.379999999</v>
      </c>
      <c r="F508" s="45"/>
      <c r="G508" s="21">
        <f t="shared" si="7"/>
        <v>26.197902211985539</v>
      </c>
    </row>
    <row r="509" spans="1:7" ht="25.5" x14ac:dyDescent="0.2">
      <c r="A509" s="33" t="s">
        <v>582</v>
      </c>
      <c r="B509" s="42" t="s">
        <v>1113</v>
      </c>
      <c r="C509" s="43">
        <v>39751359.729999997</v>
      </c>
      <c r="D509" s="43">
        <v>10414022.35</v>
      </c>
      <c r="E509" s="44">
        <v>29337337.379999999</v>
      </c>
      <c r="F509" s="45"/>
      <c r="G509" s="21">
        <f t="shared" si="7"/>
        <v>26.197902211985539</v>
      </c>
    </row>
    <row r="510" spans="1:7" hidden="1" x14ac:dyDescent="0.2">
      <c r="A510" s="33" t="s">
        <v>604</v>
      </c>
      <c r="B510" s="42" t="s">
        <v>1114</v>
      </c>
      <c r="C510" s="43" t="s">
        <v>24</v>
      </c>
      <c r="D510" s="43">
        <v>10414022.35</v>
      </c>
      <c r="E510" s="44" t="s">
        <v>24</v>
      </c>
      <c r="F510" s="45"/>
      <c r="G510" s="21"/>
    </row>
    <row r="511" spans="1:7" hidden="1" x14ac:dyDescent="0.2">
      <c r="A511" s="33" t="s">
        <v>20</v>
      </c>
      <c r="B511" s="42" t="s">
        <v>1115</v>
      </c>
      <c r="C511" s="43">
        <v>1229423.5</v>
      </c>
      <c r="D511" s="43">
        <v>322083.17</v>
      </c>
      <c r="E511" s="44">
        <v>907340.33</v>
      </c>
      <c r="F511" s="45"/>
      <c r="G511" s="21">
        <f t="shared" si="7"/>
        <v>26.197902512844433</v>
      </c>
    </row>
    <row r="512" spans="1:7" ht="25.5" x14ac:dyDescent="0.2">
      <c r="A512" s="33" t="s">
        <v>580</v>
      </c>
      <c r="B512" s="42" t="s">
        <v>1116</v>
      </c>
      <c r="C512" s="43">
        <v>1229423.5</v>
      </c>
      <c r="D512" s="43">
        <v>322083.17</v>
      </c>
      <c r="E512" s="44">
        <v>907340.33</v>
      </c>
      <c r="F512" s="45"/>
      <c r="G512" s="21">
        <f t="shared" si="7"/>
        <v>26.197902512844433</v>
      </c>
    </row>
    <row r="513" spans="1:7" ht="25.5" x14ac:dyDescent="0.2">
      <c r="A513" s="33" t="s">
        <v>582</v>
      </c>
      <c r="B513" s="42" t="s">
        <v>1117</v>
      </c>
      <c r="C513" s="43">
        <v>1229423.5</v>
      </c>
      <c r="D513" s="43">
        <v>322083.17</v>
      </c>
      <c r="E513" s="44">
        <v>907340.33</v>
      </c>
      <c r="F513" s="45"/>
      <c r="G513" s="21">
        <f t="shared" si="7"/>
        <v>26.197902512844433</v>
      </c>
    </row>
    <row r="514" spans="1:7" hidden="1" x14ac:dyDescent="0.2">
      <c r="A514" s="33" t="s">
        <v>604</v>
      </c>
      <c r="B514" s="42" t="s">
        <v>1118</v>
      </c>
      <c r="C514" s="43" t="s">
        <v>24</v>
      </c>
      <c r="D514" s="43">
        <v>322083.17</v>
      </c>
      <c r="E514" s="44" t="s">
        <v>24</v>
      </c>
      <c r="F514" s="45"/>
      <c r="G514" s="21"/>
    </row>
    <row r="515" spans="1:7" ht="25.5" hidden="1" x14ac:dyDescent="0.2">
      <c r="A515" s="33" t="s">
        <v>20</v>
      </c>
      <c r="B515" s="42" t="s">
        <v>1119</v>
      </c>
      <c r="C515" s="43">
        <v>2833102</v>
      </c>
      <c r="D515" s="43">
        <v>1185018.98</v>
      </c>
      <c r="E515" s="44">
        <v>1648083.02</v>
      </c>
      <c r="F515" s="45"/>
      <c r="G515" s="21">
        <f t="shared" si="7"/>
        <v>41.82761439581067</v>
      </c>
    </row>
    <row r="516" spans="1:7" ht="25.5" x14ac:dyDescent="0.2">
      <c r="A516" s="33" t="s">
        <v>580</v>
      </c>
      <c r="B516" s="42" t="s">
        <v>1120</v>
      </c>
      <c r="C516" s="43">
        <v>2833102</v>
      </c>
      <c r="D516" s="43">
        <v>1185018.98</v>
      </c>
      <c r="E516" s="44">
        <v>1648083.02</v>
      </c>
      <c r="F516" s="45"/>
      <c r="G516" s="21">
        <f t="shared" si="7"/>
        <v>41.82761439581067</v>
      </c>
    </row>
    <row r="517" spans="1:7" ht="25.5" x14ac:dyDescent="0.2">
      <c r="A517" s="33" t="s">
        <v>582</v>
      </c>
      <c r="B517" s="42" t="s">
        <v>1121</v>
      </c>
      <c r="C517" s="43">
        <v>2833102</v>
      </c>
      <c r="D517" s="43">
        <v>1185018.98</v>
      </c>
      <c r="E517" s="44">
        <v>1648083.02</v>
      </c>
      <c r="F517" s="45"/>
      <c r="G517" s="21">
        <f t="shared" si="7"/>
        <v>41.82761439581067</v>
      </c>
    </row>
    <row r="518" spans="1:7" ht="25.5" hidden="1" x14ac:dyDescent="0.2">
      <c r="A518" s="33" t="s">
        <v>604</v>
      </c>
      <c r="B518" s="42" t="s">
        <v>1122</v>
      </c>
      <c r="C518" s="43" t="s">
        <v>24</v>
      </c>
      <c r="D518" s="43">
        <v>1185018.98</v>
      </c>
      <c r="E518" s="44" t="s">
        <v>24</v>
      </c>
      <c r="F518" s="45"/>
      <c r="G518" s="21"/>
    </row>
    <row r="519" spans="1:7" hidden="1" x14ac:dyDescent="0.2">
      <c r="A519" s="33" t="s">
        <v>20</v>
      </c>
      <c r="B519" s="42" t="s">
        <v>1123</v>
      </c>
      <c r="C519" s="43">
        <v>388000</v>
      </c>
      <c r="D519" s="43">
        <v>280600</v>
      </c>
      <c r="E519" s="44">
        <v>107400</v>
      </c>
      <c r="F519" s="45"/>
      <c r="G519" s="21">
        <f t="shared" si="7"/>
        <v>72.319587628865975</v>
      </c>
    </row>
    <row r="520" spans="1:7" ht="25.5" x14ac:dyDescent="0.2">
      <c r="A520" s="33" t="s">
        <v>580</v>
      </c>
      <c r="B520" s="42" t="s">
        <v>1124</v>
      </c>
      <c r="C520" s="43">
        <v>388000</v>
      </c>
      <c r="D520" s="43">
        <v>280600</v>
      </c>
      <c r="E520" s="44">
        <v>107400</v>
      </c>
      <c r="F520" s="45"/>
      <c r="G520" s="21">
        <f t="shared" ref="G520:G583" si="8">D520/C520*100</f>
        <v>72.319587628865975</v>
      </c>
    </row>
    <row r="521" spans="1:7" ht="25.5" x14ac:dyDescent="0.2">
      <c r="A521" s="33" t="s">
        <v>582</v>
      </c>
      <c r="B521" s="42" t="s">
        <v>1125</v>
      </c>
      <c r="C521" s="43">
        <v>388000</v>
      </c>
      <c r="D521" s="43">
        <v>280600</v>
      </c>
      <c r="E521" s="44">
        <v>107400</v>
      </c>
      <c r="F521" s="45"/>
      <c r="G521" s="21">
        <f t="shared" si="8"/>
        <v>72.319587628865975</v>
      </c>
    </row>
    <row r="522" spans="1:7" hidden="1" x14ac:dyDescent="0.2">
      <c r="A522" s="33" t="s">
        <v>604</v>
      </c>
      <c r="B522" s="42" t="s">
        <v>1126</v>
      </c>
      <c r="C522" s="43" t="s">
        <v>24</v>
      </c>
      <c r="D522" s="43">
        <v>280600</v>
      </c>
      <c r="E522" s="44" t="s">
        <v>24</v>
      </c>
      <c r="F522" s="45"/>
      <c r="G522" s="21"/>
    </row>
    <row r="523" spans="1:7" hidden="1" x14ac:dyDescent="0.2">
      <c r="A523" s="33" t="s">
        <v>20</v>
      </c>
      <c r="B523" s="42" t="s">
        <v>1127</v>
      </c>
      <c r="C523" s="43">
        <v>106140385.27</v>
      </c>
      <c r="D523" s="43">
        <v>39088661.590000004</v>
      </c>
      <c r="E523" s="44">
        <v>67051723.68</v>
      </c>
      <c r="F523" s="45"/>
      <c r="G523" s="21">
        <f t="shared" si="8"/>
        <v>36.827322126791074</v>
      </c>
    </row>
    <row r="524" spans="1:7" ht="25.5" x14ac:dyDescent="0.2">
      <c r="A524" s="33" t="s">
        <v>580</v>
      </c>
      <c r="B524" s="42" t="s">
        <v>1128</v>
      </c>
      <c r="C524" s="43">
        <v>106140385.27</v>
      </c>
      <c r="D524" s="43">
        <v>39088661.590000004</v>
      </c>
      <c r="E524" s="44">
        <v>67051723.68</v>
      </c>
      <c r="F524" s="45"/>
      <c r="G524" s="21">
        <f t="shared" si="8"/>
        <v>36.827322126791074</v>
      </c>
    </row>
    <row r="525" spans="1:7" ht="25.5" x14ac:dyDescent="0.2">
      <c r="A525" s="33" t="s">
        <v>582</v>
      </c>
      <c r="B525" s="42" t="s">
        <v>1129</v>
      </c>
      <c r="C525" s="43">
        <v>106140385.27</v>
      </c>
      <c r="D525" s="43">
        <v>39088661.590000004</v>
      </c>
      <c r="E525" s="44">
        <v>67051723.68</v>
      </c>
      <c r="F525" s="45"/>
      <c r="G525" s="21">
        <f t="shared" si="8"/>
        <v>36.827322126791074</v>
      </c>
    </row>
    <row r="526" spans="1:7" hidden="1" x14ac:dyDescent="0.2">
      <c r="A526" s="33" t="s">
        <v>604</v>
      </c>
      <c r="B526" s="42" t="s">
        <v>1130</v>
      </c>
      <c r="C526" s="43" t="s">
        <v>24</v>
      </c>
      <c r="D526" s="43">
        <v>39088661.590000004</v>
      </c>
      <c r="E526" s="44" t="s">
        <v>24</v>
      </c>
      <c r="F526" s="45"/>
      <c r="G526" s="21"/>
    </row>
    <row r="527" spans="1:7" hidden="1" x14ac:dyDescent="0.2">
      <c r="A527" s="33" t="s">
        <v>20</v>
      </c>
      <c r="B527" s="42" t="s">
        <v>1131</v>
      </c>
      <c r="C527" s="43">
        <v>64000000</v>
      </c>
      <c r="D527" s="43">
        <v>45642099.859999999</v>
      </c>
      <c r="E527" s="44">
        <v>18357900.140000001</v>
      </c>
      <c r="F527" s="45"/>
      <c r="G527" s="21">
        <f t="shared" si="8"/>
        <v>71.315781031249998</v>
      </c>
    </row>
    <row r="528" spans="1:7" ht="25.5" x14ac:dyDescent="0.2">
      <c r="A528" s="33" t="s">
        <v>580</v>
      </c>
      <c r="B528" s="42" t="s">
        <v>1132</v>
      </c>
      <c r="C528" s="43">
        <v>64000000</v>
      </c>
      <c r="D528" s="43">
        <v>45642099.859999999</v>
      </c>
      <c r="E528" s="44">
        <v>18357900.140000001</v>
      </c>
      <c r="F528" s="45"/>
      <c r="G528" s="21">
        <f t="shared" si="8"/>
        <v>71.315781031249998</v>
      </c>
    </row>
    <row r="529" spans="1:7" ht="25.5" x14ac:dyDescent="0.2">
      <c r="A529" s="33" t="s">
        <v>582</v>
      </c>
      <c r="B529" s="42" t="s">
        <v>1133</v>
      </c>
      <c r="C529" s="43">
        <v>64000000</v>
      </c>
      <c r="D529" s="43">
        <v>45642099.859999999</v>
      </c>
      <c r="E529" s="44">
        <v>18357900.140000001</v>
      </c>
      <c r="F529" s="45"/>
      <c r="G529" s="21">
        <f t="shared" si="8"/>
        <v>71.315781031249998</v>
      </c>
    </row>
    <row r="530" spans="1:7" hidden="1" x14ac:dyDescent="0.2">
      <c r="A530" s="33" t="s">
        <v>604</v>
      </c>
      <c r="B530" s="42" t="s">
        <v>1134</v>
      </c>
      <c r="C530" s="43" t="s">
        <v>24</v>
      </c>
      <c r="D530" s="43">
        <v>45642099.859999999</v>
      </c>
      <c r="E530" s="44" t="s">
        <v>24</v>
      </c>
      <c r="F530" s="45"/>
      <c r="G530" s="21"/>
    </row>
    <row r="531" spans="1:7" hidden="1" x14ac:dyDescent="0.2">
      <c r="A531" s="33" t="s">
        <v>20</v>
      </c>
      <c r="B531" s="42" t="s">
        <v>1135</v>
      </c>
      <c r="C531" s="43">
        <v>1979381.45</v>
      </c>
      <c r="D531" s="43">
        <v>1411611.34</v>
      </c>
      <c r="E531" s="44">
        <v>567770.11</v>
      </c>
      <c r="F531" s="45"/>
      <c r="G531" s="21">
        <f t="shared" si="8"/>
        <v>71.315780998149705</v>
      </c>
    </row>
    <row r="532" spans="1:7" ht="25.5" x14ac:dyDescent="0.2">
      <c r="A532" s="33" t="s">
        <v>580</v>
      </c>
      <c r="B532" s="42" t="s">
        <v>1136</v>
      </c>
      <c r="C532" s="43">
        <v>1979381.45</v>
      </c>
      <c r="D532" s="43">
        <v>1411611.34</v>
      </c>
      <c r="E532" s="44">
        <v>567770.11</v>
      </c>
      <c r="F532" s="45"/>
      <c r="G532" s="21">
        <f t="shared" si="8"/>
        <v>71.315780998149705</v>
      </c>
    </row>
    <row r="533" spans="1:7" ht="25.5" x14ac:dyDescent="0.2">
      <c r="A533" s="33" t="s">
        <v>582</v>
      </c>
      <c r="B533" s="42" t="s">
        <v>1137</v>
      </c>
      <c r="C533" s="43">
        <v>1979381.45</v>
      </c>
      <c r="D533" s="43">
        <v>1411611.34</v>
      </c>
      <c r="E533" s="44">
        <v>567770.11</v>
      </c>
      <c r="F533" s="45"/>
      <c r="G533" s="21">
        <f t="shared" si="8"/>
        <v>71.315780998149705</v>
      </c>
    </row>
    <row r="534" spans="1:7" hidden="1" x14ac:dyDescent="0.2">
      <c r="A534" s="33" t="s">
        <v>604</v>
      </c>
      <c r="B534" s="42" t="s">
        <v>1138</v>
      </c>
      <c r="C534" s="43" t="s">
        <v>24</v>
      </c>
      <c r="D534" s="43">
        <v>1411611.34</v>
      </c>
      <c r="E534" s="44" t="s">
        <v>24</v>
      </c>
      <c r="F534" s="45"/>
      <c r="G534" s="21"/>
    </row>
    <row r="535" spans="1:7" ht="25.5" hidden="1" x14ac:dyDescent="0.2">
      <c r="A535" s="33" t="s">
        <v>20</v>
      </c>
      <c r="B535" s="42" t="s">
        <v>1139</v>
      </c>
      <c r="C535" s="43">
        <v>150000</v>
      </c>
      <c r="D535" s="43">
        <v>103909.28</v>
      </c>
      <c r="E535" s="44">
        <v>46090.720000000001</v>
      </c>
      <c r="F535" s="45"/>
      <c r="G535" s="21">
        <f t="shared" si="8"/>
        <v>69.27285333333333</v>
      </c>
    </row>
    <row r="536" spans="1:7" ht="25.5" x14ac:dyDescent="0.2">
      <c r="A536" s="33" t="s">
        <v>580</v>
      </c>
      <c r="B536" s="42" t="s">
        <v>1140</v>
      </c>
      <c r="C536" s="43">
        <v>150000</v>
      </c>
      <c r="D536" s="43">
        <v>103909.28</v>
      </c>
      <c r="E536" s="44">
        <v>46090.720000000001</v>
      </c>
      <c r="F536" s="45"/>
      <c r="G536" s="21">
        <f t="shared" si="8"/>
        <v>69.27285333333333</v>
      </c>
    </row>
    <row r="537" spans="1:7" ht="25.5" x14ac:dyDescent="0.2">
      <c r="A537" s="33" t="s">
        <v>582</v>
      </c>
      <c r="B537" s="42" t="s">
        <v>1141</v>
      </c>
      <c r="C537" s="43">
        <v>150000</v>
      </c>
      <c r="D537" s="43">
        <v>103909.28</v>
      </c>
      <c r="E537" s="44">
        <v>46090.720000000001</v>
      </c>
      <c r="F537" s="45"/>
      <c r="G537" s="21">
        <f t="shared" si="8"/>
        <v>69.27285333333333</v>
      </c>
    </row>
    <row r="538" spans="1:7" ht="25.5" hidden="1" x14ac:dyDescent="0.2">
      <c r="A538" s="33" t="s">
        <v>604</v>
      </c>
      <c r="B538" s="42" t="s">
        <v>1142</v>
      </c>
      <c r="C538" s="43" t="s">
        <v>24</v>
      </c>
      <c r="D538" s="43">
        <v>103909.28</v>
      </c>
      <c r="E538" s="44" t="s">
        <v>24</v>
      </c>
      <c r="F538" s="45"/>
      <c r="G538" s="21"/>
    </row>
    <row r="539" spans="1:7" hidden="1" x14ac:dyDescent="0.2">
      <c r="A539" s="33" t="s">
        <v>20</v>
      </c>
      <c r="B539" s="42" t="s">
        <v>1143</v>
      </c>
      <c r="C539" s="43">
        <v>15000000</v>
      </c>
      <c r="D539" s="43">
        <v>5051651.8</v>
      </c>
      <c r="E539" s="44">
        <v>9948348.1999999993</v>
      </c>
      <c r="F539" s="45"/>
      <c r="G539" s="21">
        <f t="shared" si="8"/>
        <v>33.677678666666665</v>
      </c>
    </row>
    <row r="540" spans="1:7" ht="25.5" x14ac:dyDescent="0.2">
      <c r="A540" s="33" t="s">
        <v>580</v>
      </c>
      <c r="B540" s="42" t="s">
        <v>1144</v>
      </c>
      <c r="C540" s="43">
        <v>15000000</v>
      </c>
      <c r="D540" s="43">
        <v>5051651.8</v>
      </c>
      <c r="E540" s="44">
        <v>9948348.1999999993</v>
      </c>
      <c r="F540" s="45"/>
      <c r="G540" s="21">
        <f t="shared" si="8"/>
        <v>33.677678666666665</v>
      </c>
    </row>
    <row r="541" spans="1:7" ht="25.5" x14ac:dyDescent="0.2">
      <c r="A541" s="33" t="s">
        <v>582</v>
      </c>
      <c r="B541" s="42" t="s">
        <v>1145</v>
      </c>
      <c r="C541" s="43">
        <v>15000000</v>
      </c>
      <c r="D541" s="43">
        <v>5051651.8</v>
      </c>
      <c r="E541" s="44">
        <v>9948348.1999999993</v>
      </c>
      <c r="F541" s="45"/>
      <c r="G541" s="21">
        <f t="shared" si="8"/>
        <v>33.677678666666665</v>
      </c>
    </row>
    <row r="542" spans="1:7" hidden="1" x14ac:dyDescent="0.2">
      <c r="A542" s="33" t="s">
        <v>604</v>
      </c>
      <c r="B542" s="42" t="s">
        <v>1146</v>
      </c>
      <c r="C542" s="43" t="s">
        <v>24</v>
      </c>
      <c r="D542" s="43">
        <v>5051651.8</v>
      </c>
      <c r="E542" s="44" t="s">
        <v>24</v>
      </c>
      <c r="F542" s="45"/>
      <c r="G542" s="21"/>
    </row>
    <row r="543" spans="1:7" hidden="1" x14ac:dyDescent="0.2">
      <c r="A543" s="33" t="s">
        <v>20</v>
      </c>
      <c r="B543" s="42" t="s">
        <v>1147</v>
      </c>
      <c r="C543" s="43">
        <v>1008668.51</v>
      </c>
      <c r="D543" s="43" t="s">
        <v>24</v>
      </c>
      <c r="E543" s="44">
        <v>1008668.51</v>
      </c>
      <c r="F543" s="45"/>
      <c r="G543" s="21"/>
    </row>
    <row r="544" spans="1:7" ht="25.5" x14ac:dyDescent="0.2">
      <c r="A544" s="33" t="s">
        <v>580</v>
      </c>
      <c r="B544" s="42" t="s">
        <v>1148</v>
      </c>
      <c r="C544" s="43">
        <v>1008668.51</v>
      </c>
      <c r="D544" s="43" t="s">
        <v>24</v>
      </c>
      <c r="E544" s="44">
        <v>1008668.51</v>
      </c>
      <c r="F544" s="45"/>
      <c r="G544" s="21"/>
    </row>
    <row r="545" spans="1:7" ht="25.5" x14ac:dyDescent="0.2">
      <c r="A545" s="33" t="s">
        <v>582</v>
      </c>
      <c r="B545" s="42" t="s">
        <v>1149</v>
      </c>
      <c r="C545" s="43">
        <v>1008668.51</v>
      </c>
      <c r="D545" s="43" t="s">
        <v>24</v>
      </c>
      <c r="E545" s="44">
        <v>1008668.51</v>
      </c>
      <c r="F545" s="45"/>
      <c r="G545" s="21"/>
    </row>
    <row r="546" spans="1:7" hidden="1" x14ac:dyDescent="0.2">
      <c r="A546" s="33" t="s">
        <v>20</v>
      </c>
      <c r="B546" s="42" t="s">
        <v>1150</v>
      </c>
      <c r="C546" s="43">
        <v>706165</v>
      </c>
      <c r="D546" s="43">
        <v>527485</v>
      </c>
      <c r="E546" s="44">
        <v>178680</v>
      </c>
      <c r="F546" s="45"/>
      <c r="G546" s="21">
        <f t="shared" si="8"/>
        <v>74.697131690185728</v>
      </c>
    </row>
    <row r="547" spans="1:7" ht="25.5" x14ac:dyDescent="0.2">
      <c r="A547" s="33" t="s">
        <v>580</v>
      </c>
      <c r="B547" s="42" t="s">
        <v>1151</v>
      </c>
      <c r="C547" s="43">
        <v>706165</v>
      </c>
      <c r="D547" s="43">
        <v>527485</v>
      </c>
      <c r="E547" s="44">
        <v>178680</v>
      </c>
      <c r="F547" s="45"/>
      <c r="G547" s="21">
        <f t="shared" si="8"/>
        <v>74.697131690185728</v>
      </c>
    </row>
    <row r="548" spans="1:7" ht="25.5" x14ac:dyDescent="0.2">
      <c r="A548" s="33" t="s">
        <v>582</v>
      </c>
      <c r="B548" s="42" t="s">
        <v>1152</v>
      </c>
      <c r="C548" s="43">
        <v>706165</v>
      </c>
      <c r="D548" s="43">
        <v>527485</v>
      </c>
      <c r="E548" s="44">
        <v>178680</v>
      </c>
      <c r="F548" s="45"/>
      <c r="G548" s="21">
        <f t="shared" si="8"/>
        <v>74.697131690185728</v>
      </c>
    </row>
    <row r="549" spans="1:7" hidden="1" x14ac:dyDescent="0.2">
      <c r="A549" s="33" t="s">
        <v>604</v>
      </c>
      <c r="B549" s="42" t="s">
        <v>1153</v>
      </c>
      <c r="C549" s="43" t="s">
        <v>24</v>
      </c>
      <c r="D549" s="43">
        <v>527485</v>
      </c>
      <c r="E549" s="44" t="s">
        <v>24</v>
      </c>
      <c r="F549" s="45"/>
      <c r="G549" s="21"/>
    </row>
    <row r="550" spans="1:7" hidden="1" x14ac:dyDescent="0.2">
      <c r="A550" s="33" t="s">
        <v>20</v>
      </c>
      <c r="B550" s="42" t="s">
        <v>1154</v>
      </c>
      <c r="C550" s="43">
        <v>17656942.579999998</v>
      </c>
      <c r="D550" s="43">
        <v>6580965.5099999998</v>
      </c>
      <c r="E550" s="44">
        <v>11075977.07</v>
      </c>
      <c r="F550" s="45"/>
      <c r="G550" s="21">
        <f t="shared" si="8"/>
        <v>37.27126301840191</v>
      </c>
    </row>
    <row r="551" spans="1:7" ht="25.5" x14ac:dyDescent="0.2">
      <c r="A551" s="33" t="s">
        <v>580</v>
      </c>
      <c r="B551" s="42" t="s">
        <v>1155</v>
      </c>
      <c r="C551" s="43">
        <v>17656942.579999998</v>
      </c>
      <c r="D551" s="43">
        <v>6580965.5099999998</v>
      </c>
      <c r="E551" s="44">
        <v>11075977.07</v>
      </c>
      <c r="F551" s="45"/>
      <c r="G551" s="21">
        <f t="shared" si="8"/>
        <v>37.27126301840191</v>
      </c>
    </row>
    <row r="552" spans="1:7" ht="25.5" x14ac:dyDescent="0.2">
      <c r="A552" s="33" t="s">
        <v>582</v>
      </c>
      <c r="B552" s="42" t="s">
        <v>1156</v>
      </c>
      <c r="C552" s="43">
        <v>17656942.579999998</v>
      </c>
      <c r="D552" s="43">
        <v>6580965.5099999998</v>
      </c>
      <c r="E552" s="44">
        <v>11075977.07</v>
      </c>
      <c r="F552" s="45"/>
      <c r="G552" s="21">
        <f t="shared" si="8"/>
        <v>37.27126301840191</v>
      </c>
    </row>
    <row r="553" spans="1:7" hidden="1" x14ac:dyDescent="0.2">
      <c r="A553" s="33" t="s">
        <v>604</v>
      </c>
      <c r="B553" s="42" t="s">
        <v>1157</v>
      </c>
      <c r="C553" s="43" t="s">
        <v>24</v>
      </c>
      <c r="D553" s="43">
        <v>6580965.5099999998</v>
      </c>
      <c r="E553" s="44" t="s">
        <v>24</v>
      </c>
      <c r="F553" s="45"/>
      <c r="G553" s="21"/>
    </row>
    <row r="554" spans="1:7" hidden="1" x14ac:dyDescent="0.2">
      <c r="A554" s="33" t="s">
        <v>20</v>
      </c>
      <c r="B554" s="42" t="s">
        <v>1158</v>
      </c>
      <c r="C554" s="43">
        <v>6584746.71</v>
      </c>
      <c r="D554" s="43" t="s">
        <v>24</v>
      </c>
      <c r="E554" s="44">
        <v>6584746.71</v>
      </c>
      <c r="F554" s="45"/>
      <c r="G554" s="21"/>
    </row>
    <row r="555" spans="1:7" ht="25.5" x14ac:dyDescent="0.2">
      <c r="A555" s="33" t="s">
        <v>580</v>
      </c>
      <c r="B555" s="42" t="s">
        <v>1159</v>
      </c>
      <c r="C555" s="43">
        <v>6584746.71</v>
      </c>
      <c r="D555" s="43" t="s">
        <v>24</v>
      </c>
      <c r="E555" s="44">
        <v>6584746.71</v>
      </c>
      <c r="F555" s="45"/>
      <c r="G555" s="21"/>
    </row>
    <row r="556" spans="1:7" ht="25.5" x14ac:dyDescent="0.2">
      <c r="A556" s="33" t="s">
        <v>582</v>
      </c>
      <c r="B556" s="42" t="s">
        <v>1160</v>
      </c>
      <c r="C556" s="43">
        <v>6584746.71</v>
      </c>
      <c r="D556" s="43" t="s">
        <v>24</v>
      </c>
      <c r="E556" s="44">
        <v>6584746.71</v>
      </c>
      <c r="F556" s="45"/>
      <c r="G556" s="21"/>
    </row>
    <row r="557" spans="1:7" ht="25.5" hidden="1" x14ac:dyDescent="0.2">
      <c r="A557" s="33" t="s">
        <v>20</v>
      </c>
      <c r="B557" s="42" t="s">
        <v>1161</v>
      </c>
      <c r="C557" s="43">
        <v>169334.54</v>
      </c>
      <c r="D557" s="43" t="s">
        <v>24</v>
      </c>
      <c r="E557" s="44">
        <v>169334.54</v>
      </c>
      <c r="F557" s="45"/>
      <c r="G557" s="21"/>
    </row>
    <row r="558" spans="1:7" ht="25.5" x14ac:dyDescent="0.2">
      <c r="A558" s="33" t="s">
        <v>580</v>
      </c>
      <c r="B558" s="42" t="s">
        <v>1162</v>
      </c>
      <c r="C558" s="43">
        <v>169334.54</v>
      </c>
      <c r="D558" s="43" t="s">
        <v>24</v>
      </c>
      <c r="E558" s="44">
        <v>169334.54</v>
      </c>
      <c r="F558" s="45"/>
      <c r="G558" s="21"/>
    </row>
    <row r="559" spans="1:7" ht="25.5" x14ac:dyDescent="0.2">
      <c r="A559" s="33" t="s">
        <v>582</v>
      </c>
      <c r="B559" s="42" t="s">
        <v>1163</v>
      </c>
      <c r="C559" s="43">
        <v>169334.54</v>
      </c>
      <c r="D559" s="43" t="s">
        <v>24</v>
      </c>
      <c r="E559" s="44">
        <v>169334.54</v>
      </c>
      <c r="F559" s="45"/>
      <c r="G559" s="21"/>
    </row>
    <row r="560" spans="1:7" hidden="1" x14ac:dyDescent="0.2">
      <c r="A560" s="33" t="s">
        <v>20</v>
      </c>
      <c r="B560" s="42" t="s">
        <v>1164</v>
      </c>
      <c r="C560" s="43">
        <v>1112874</v>
      </c>
      <c r="D560" s="43">
        <v>26400</v>
      </c>
      <c r="E560" s="44">
        <v>1086474</v>
      </c>
      <c r="F560" s="45"/>
      <c r="G560" s="21">
        <f t="shared" si="8"/>
        <v>2.3722362100291678</v>
      </c>
    </row>
    <row r="561" spans="1:7" ht="25.5" x14ac:dyDescent="0.2">
      <c r="A561" s="33" t="s">
        <v>580</v>
      </c>
      <c r="B561" s="42" t="s">
        <v>1165</v>
      </c>
      <c r="C561" s="43">
        <v>1112874</v>
      </c>
      <c r="D561" s="43">
        <v>26400</v>
      </c>
      <c r="E561" s="44">
        <v>1086474</v>
      </c>
      <c r="F561" s="45"/>
      <c r="G561" s="21">
        <f t="shared" si="8"/>
        <v>2.3722362100291678</v>
      </c>
    </row>
    <row r="562" spans="1:7" ht="25.5" x14ac:dyDescent="0.2">
      <c r="A562" s="33" t="s">
        <v>582</v>
      </c>
      <c r="B562" s="42" t="s">
        <v>1166</v>
      </c>
      <c r="C562" s="43">
        <v>1112874</v>
      </c>
      <c r="D562" s="43">
        <v>26400</v>
      </c>
      <c r="E562" s="44">
        <v>1086474</v>
      </c>
      <c r="F562" s="45"/>
      <c r="G562" s="21">
        <f t="shared" si="8"/>
        <v>2.3722362100291678</v>
      </c>
    </row>
    <row r="563" spans="1:7" hidden="1" x14ac:dyDescent="0.2">
      <c r="A563" s="33" t="s">
        <v>604</v>
      </c>
      <c r="B563" s="42" t="s">
        <v>1167</v>
      </c>
      <c r="C563" s="43" t="s">
        <v>24</v>
      </c>
      <c r="D563" s="43">
        <v>26400</v>
      </c>
      <c r="E563" s="44" t="s">
        <v>24</v>
      </c>
      <c r="F563" s="45"/>
      <c r="G563" s="21"/>
    </row>
    <row r="564" spans="1:7" hidden="1" x14ac:dyDescent="0.2">
      <c r="A564" s="33" t="s">
        <v>20</v>
      </c>
      <c r="B564" s="42" t="s">
        <v>1168</v>
      </c>
      <c r="C564" s="43">
        <v>19161158</v>
      </c>
      <c r="D564" s="43">
        <v>8549055</v>
      </c>
      <c r="E564" s="44">
        <v>10612103</v>
      </c>
      <c r="F564" s="45"/>
      <c r="G564" s="21">
        <f t="shared" si="8"/>
        <v>44.616588412871501</v>
      </c>
    </row>
    <row r="565" spans="1:7" ht="25.5" x14ac:dyDescent="0.2">
      <c r="A565" s="33" t="s">
        <v>703</v>
      </c>
      <c r="B565" s="42" t="s">
        <v>1169</v>
      </c>
      <c r="C565" s="43">
        <v>19161158</v>
      </c>
      <c r="D565" s="43">
        <v>8549055</v>
      </c>
      <c r="E565" s="44">
        <v>10612103</v>
      </c>
      <c r="F565" s="45"/>
      <c r="G565" s="21">
        <f t="shared" si="8"/>
        <v>44.616588412871501</v>
      </c>
    </row>
    <row r="566" spans="1:7" x14ac:dyDescent="0.2">
      <c r="A566" s="33" t="s">
        <v>1170</v>
      </c>
      <c r="B566" s="42" t="s">
        <v>1171</v>
      </c>
      <c r="C566" s="43">
        <v>19161158</v>
      </c>
      <c r="D566" s="43">
        <v>8549055</v>
      </c>
      <c r="E566" s="44">
        <v>10612103</v>
      </c>
      <c r="F566" s="45"/>
      <c r="G566" s="21">
        <f t="shared" si="8"/>
        <v>44.616588412871501</v>
      </c>
    </row>
    <row r="567" spans="1:7" ht="51" hidden="1" x14ac:dyDescent="0.2">
      <c r="A567" s="33" t="s">
        <v>1172</v>
      </c>
      <c r="B567" s="42" t="s">
        <v>1173</v>
      </c>
      <c r="C567" s="43" t="s">
        <v>24</v>
      </c>
      <c r="D567" s="43">
        <v>8549055</v>
      </c>
      <c r="E567" s="44" t="s">
        <v>24</v>
      </c>
      <c r="F567" s="45"/>
      <c r="G567" s="21"/>
    </row>
    <row r="568" spans="1:7" hidden="1" x14ac:dyDescent="0.2">
      <c r="A568" s="33" t="s">
        <v>20</v>
      </c>
      <c r="B568" s="42" t="s">
        <v>1174</v>
      </c>
      <c r="C568" s="43">
        <v>367800</v>
      </c>
      <c r="D568" s="43">
        <v>87800</v>
      </c>
      <c r="E568" s="44">
        <v>280000</v>
      </c>
      <c r="F568" s="45"/>
      <c r="G568" s="21">
        <f t="shared" si="8"/>
        <v>23.871669385535618</v>
      </c>
    </row>
    <row r="569" spans="1:7" ht="25.5" x14ac:dyDescent="0.2">
      <c r="A569" s="33" t="s">
        <v>703</v>
      </c>
      <c r="B569" s="42" t="s">
        <v>1175</v>
      </c>
      <c r="C569" s="43">
        <v>367800</v>
      </c>
      <c r="D569" s="43">
        <v>87800</v>
      </c>
      <c r="E569" s="44">
        <v>280000</v>
      </c>
      <c r="F569" s="45"/>
      <c r="G569" s="21">
        <f t="shared" si="8"/>
        <v>23.871669385535618</v>
      </c>
    </row>
    <row r="570" spans="1:7" x14ac:dyDescent="0.2">
      <c r="A570" s="33" t="s">
        <v>1170</v>
      </c>
      <c r="B570" s="42" t="s">
        <v>1176</v>
      </c>
      <c r="C570" s="43">
        <v>367800</v>
      </c>
      <c r="D570" s="43">
        <v>87800</v>
      </c>
      <c r="E570" s="44">
        <v>280000</v>
      </c>
      <c r="F570" s="45"/>
      <c r="G570" s="21">
        <f t="shared" si="8"/>
        <v>23.871669385535618</v>
      </c>
    </row>
    <row r="571" spans="1:7" ht="51" hidden="1" x14ac:dyDescent="0.2">
      <c r="A571" s="33" t="s">
        <v>1172</v>
      </c>
      <c r="B571" s="42" t="s">
        <v>1177</v>
      </c>
      <c r="C571" s="43" t="s">
        <v>24</v>
      </c>
      <c r="D571" s="43">
        <v>87800</v>
      </c>
      <c r="E571" s="44" t="s">
        <v>24</v>
      </c>
      <c r="F571" s="45"/>
      <c r="G571" s="21"/>
    </row>
    <row r="572" spans="1:7" hidden="1" x14ac:dyDescent="0.2">
      <c r="A572" s="33" t="s">
        <v>20</v>
      </c>
      <c r="B572" s="42" t="s">
        <v>1178</v>
      </c>
      <c r="C572" s="43">
        <v>25560847</v>
      </c>
      <c r="D572" s="43">
        <v>11900277.109999999</v>
      </c>
      <c r="E572" s="44">
        <v>13660569.890000001</v>
      </c>
      <c r="F572" s="45"/>
      <c r="G572" s="21">
        <f t="shared" si="8"/>
        <v>46.556661874311125</v>
      </c>
    </row>
    <row r="573" spans="1:7" ht="63.75" x14ac:dyDescent="0.2">
      <c r="A573" s="33" t="s">
        <v>567</v>
      </c>
      <c r="B573" s="42" t="s">
        <v>1179</v>
      </c>
      <c r="C573" s="43">
        <v>21261000</v>
      </c>
      <c r="D573" s="43">
        <v>10005053.039999999</v>
      </c>
      <c r="E573" s="44">
        <v>11255946.960000001</v>
      </c>
      <c r="F573" s="45"/>
      <c r="G573" s="21">
        <f t="shared" si="8"/>
        <v>47.058242980104417</v>
      </c>
    </row>
    <row r="574" spans="1:7" x14ac:dyDescent="0.2">
      <c r="A574" s="33" t="s">
        <v>784</v>
      </c>
      <c r="B574" s="42" t="s">
        <v>1180</v>
      </c>
      <c r="C574" s="43">
        <v>21261000</v>
      </c>
      <c r="D574" s="43">
        <v>10005053.039999999</v>
      </c>
      <c r="E574" s="44">
        <v>11255946.960000001</v>
      </c>
      <c r="F574" s="45"/>
      <c r="G574" s="21">
        <f t="shared" si="8"/>
        <v>47.058242980104417</v>
      </c>
    </row>
    <row r="575" spans="1:7" hidden="1" x14ac:dyDescent="0.2">
      <c r="A575" s="33" t="s">
        <v>786</v>
      </c>
      <c r="B575" s="42" t="s">
        <v>1181</v>
      </c>
      <c r="C575" s="43" t="s">
        <v>24</v>
      </c>
      <c r="D575" s="43">
        <v>7657205.9100000001</v>
      </c>
      <c r="E575" s="44" t="s">
        <v>24</v>
      </c>
      <c r="F575" s="45"/>
      <c r="G575" s="21"/>
    </row>
    <row r="576" spans="1:7" ht="38.25" hidden="1" x14ac:dyDescent="0.2">
      <c r="A576" s="33" t="s">
        <v>790</v>
      </c>
      <c r="B576" s="42" t="s">
        <v>1182</v>
      </c>
      <c r="C576" s="43" t="s">
        <v>24</v>
      </c>
      <c r="D576" s="43">
        <v>2347847.13</v>
      </c>
      <c r="E576" s="44" t="s">
        <v>24</v>
      </c>
      <c r="F576" s="45"/>
      <c r="G576" s="21"/>
    </row>
    <row r="577" spans="1:7" ht="25.5" x14ac:dyDescent="0.2">
      <c r="A577" s="33" t="s">
        <v>580</v>
      </c>
      <c r="B577" s="42" t="s">
        <v>1183</v>
      </c>
      <c r="C577" s="43">
        <v>4288577</v>
      </c>
      <c r="D577" s="43">
        <v>1887292.07</v>
      </c>
      <c r="E577" s="44">
        <v>2401284.9300000002</v>
      </c>
      <c r="F577" s="45"/>
      <c r="G577" s="21">
        <f t="shared" si="8"/>
        <v>44.007419477369766</v>
      </c>
    </row>
    <row r="578" spans="1:7" ht="25.5" x14ac:dyDescent="0.2">
      <c r="A578" s="33" t="s">
        <v>582</v>
      </c>
      <c r="B578" s="42" t="s">
        <v>1184</v>
      </c>
      <c r="C578" s="43">
        <v>4288577</v>
      </c>
      <c r="D578" s="43">
        <v>1887292.07</v>
      </c>
      <c r="E578" s="44">
        <v>2401284.9300000002</v>
      </c>
      <c r="F578" s="45"/>
      <c r="G578" s="21">
        <f t="shared" si="8"/>
        <v>44.007419477369766</v>
      </c>
    </row>
    <row r="579" spans="1:7" ht="25.5" hidden="1" x14ac:dyDescent="0.2">
      <c r="A579" s="33" t="s">
        <v>602</v>
      </c>
      <c r="B579" s="42" t="s">
        <v>1185</v>
      </c>
      <c r="C579" s="43" t="s">
        <v>24</v>
      </c>
      <c r="D579" s="43">
        <v>84086.46</v>
      </c>
      <c r="E579" s="44" t="s">
        <v>24</v>
      </c>
      <c r="F579" s="45"/>
      <c r="G579" s="21"/>
    </row>
    <row r="580" spans="1:7" hidden="1" x14ac:dyDescent="0.2">
      <c r="A580" s="33" t="s">
        <v>604</v>
      </c>
      <c r="B580" s="42" t="s">
        <v>1186</v>
      </c>
      <c r="C580" s="43" t="s">
        <v>24</v>
      </c>
      <c r="D580" s="43">
        <v>1800011.45</v>
      </c>
      <c r="E580" s="44" t="s">
        <v>24</v>
      </c>
      <c r="F580" s="45"/>
      <c r="G580" s="21"/>
    </row>
    <row r="581" spans="1:7" hidden="1" x14ac:dyDescent="0.2">
      <c r="A581" s="33" t="s">
        <v>719</v>
      </c>
      <c r="B581" s="42" t="s">
        <v>1187</v>
      </c>
      <c r="C581" s="43" t="s">
        <v>24</v>
      </c>
      <c r="D581" s="43">
        <v>3194.16</v>
      </c>
      <c r="E581" s="44" t="s">
        <v>24</v>
      </c>
      <c r="F581" s="45"/>
      <c r="G581" s="21"/>
    </row>
    <row r="582" spans="1:7" x14ac:dyDescent="0.2">
      <c r="A582" s="33" t="s">
        <v>657</v>
      </c>
      <c r="B582" s="42" t="s">
        <v>1188</v>
      </c>
      <c r="C582" s="43">
        <v>11270</v>
      </c>
      <c r="D582" s="43">
        <v>7932</v>
      </c>
      <c r="E582" s="44">
        <v>3338</v>
      </c>
      <c r="F582" s="45"/>
      <c r="G582" s="21">
        <f t="shared" si="8"/>
        <v>70.381543921916588</v>
      </c>
    </row>
    <row r="583" spans="1:7" x14ac:dyDescent="0.2">
      <c r="A583" s="33" t="s">
        <v>659</v>
      </c>
      <c r="B583" s="42" t="s">
        <v>1189</v>
      </c>
      <c r="C583" s="43">
        <v>11270</v>
      </c>
      <c r="D583" s="43">
        <v>7932</v>
      </c>
      <c r="E583" s="44">
        <v>3338</v>
      </c>
      <c r="F583" s="45"/>
      <c r="G583" s="21">
        <f t="shared" si="8"/>
        <v>70.381543921916588</v>
      </c>
    </row>
    <row r="584" spans="1:7" ht="25.5" hidden="1" x14ac:dyDescent="0.2">
      <c r="A584" s="33" t="s">
        <v>723</v>
      </c>
      <c r="B584" s="42" t="s">
        <v>1190</v>
      </c>
      <c r="C584" s="43" t="s">
        <v>24</v>
      </c>
      <c r="D584" s="43">
        <v>7162</v>
      </c>
      <c r="E584" s="44" t="s">
        <v>24</v>
      </c>
      <c r="F584" s="45"/>
      <c r="G584" s="21"/>
    </row>
    <row r="585" spans="1:7" hidden="1" x14ac:dyDescent="0.2">
      <c r="A585" s="33" t="s">
        <v>725</v>
      </c>
      <c r="B585" s="42" t="s">
        <v>1191</v>
      </c>
      <c r="C585" s="43" t="s">
        <v>24</v>
      </c>
      <c r="D585" s="43">
        <v>770</v>
      </c>
      <c r="E585" s="44" t="s">
        <v>24</v>
      </c>
      <c r="F585" s="45"/>
      <c r="G585" s="21"/>
    </row>
    <row r="586" spans="1:7" hidden="1" x14ac:dyDescent="0.2">
      <c r="A586" s="33" t="s">
        <v>20</v>
      </c>
      <c r="B586" s="42" t="s">
        <v>1192</v>
      </c>
      <c r="C586" s="43">
        <v>5940000</v>
      </c>
      <c r="D586" s="43" t="s">
        <v>24</v>
      </c>
      <c r="E586" s="44">
        <v>5940000</v>
      </c>
      <c r="F586" s="45"/>
      <c r="G586" s="21"/>
    </row>
    <row r="587" spans="1:7" ht="25.5" x14ac:dyDescent="0.2">
      <c r="A587" s="33" t="s">
        <v>580</v>
      </c>
      <c r="B587" s="42" t="s">
        <v>1193</v>
      </c>
      <c r="C587" s="43">
        <v>5940000</v>
      </c>
      <c r="D587" s="43" t="s">
        <v>24</v>
      </c>
      <c r="E587" s="44">
        <v>5940000</v>
      </c>
      <c r="F587" s="45"/>
      <c r="G587" s="21"/>
    </row>
    <row r="588" spans="1:7" ht="25.5" x14ac:dyDescent="0.2">
      <c r="A588" s="33" t="s">
        <v>582</v>
      </c>
      <c r="B588" s="42" t="s">
        <v>1194</v>
      </c>
      <c r="C588" s="43">
        <v>5940000</v>
      </c>
      <c r="D588" s="43" t="s">
        <v>24</v>
      </c>
      <c r="E588" s="44">
        <v>5940000</v>
      </c>
      <c r="F588" s="45"/>
      <c r="G588" s="21"/>
    </row>
    <row r="589" spans="1:7" hidden="1" x14ac:dyDescent="0.2">
      <c r="A589" s="33" t="s">
        <v>20</v>
      </c>
      <c r="B589" s="42" t="s">
        <v>1195</v>
      </c>
      <c r="C589" s="43">
        <v>60000</v>
      </c>
      <c r="D589" s="43" t="s">
        <v>24</v>
      </c>
      <c r="E589" s="44">
        <v>60000</v>
      </c>
      <c r="F589" s="45"/>
      <c r="G589" s="21"/>
    </row>
    <row r="590" spans="1:7" ht="25.5" x14ac:dyDescent="0.2">
      <c r="A590" s="33" t="s">
        <v>580</v>
      </c>
      <c r="B590" s="42" t="s">
        <v>1196</v>
      </c>
      <c r="C590" s="43">
        <v>60000</v>
      </c>
      <c r="D590" s="43" t="s">
        <v>24</v>
      </c>
      <c r="E590" s="44">
        <v>60000</v>
      </c>
      <c r="F590" s="45"/>
      <c r="G590" s="21"/>
    </row>
    <row r="591" spans="1:7" ht="25.5" x14ac:dyDescent="0.2">
      <c r="A591" s="33" t="s">
        <v>582</v>
      </c>
      <c r="B591" s="42" t="s">
        <v>1197</v>
      </c>
      <c r="C591" s="43">
        <v>60000</v>
      </c>
      <c r="D591" s="43" t="s">
        <v>24</v>
      </c>
      <c r="E591" s="44">
        <v>60000</v>
      </c>
      <c r="F591" s="45"/>
      <c r="G591" s="21"/>
    </row>
    <row r="592" spans="1:7" hidden="1" x14ac:dyDescent="0.2">
      <c r="A592" s="33" t="s">
        <v>20</v>
      </c>
      <c r="B592" s="42" t="s">
        <v>1198</v>
      </c>
      <c r="C592" s="43">
        <v>55348700</v>
      </c>
      <c r="D592" s="43">
        <v>22363400.91</v>
      </c>
      <c r="E592" s="44">
        <v>32985299.09</v>
      </c>
      <c r="F592" s="45"/>
      <c r="G592" s="21">
        <f t="shared" ref="G592:G647" si="9">D592/C592*100</f>
        <v>40.404563991566199</v>
      </c>
    </row>
    <row r="593" spans="1:7" ht="63.75" x14ac:dyDescent="0.2">
      <c r="A593" s="33" t="s">
        <v>567</v>
      </c>
      <c r="B593" s="42" t="s">
        <v>1199</v>
      </c>
      <c r="C593" s="43">
        <v>55188170</v>
      </c>
      <c r="D593" s="43">
        <v>22263570.91</v>
      </c>
      <c r="E593" s="44">
        <v>32924599.09</v>
      </c>
      <c r="F593" s="45"/>
      <c r="G593" s="21">
        <f t="shared" si="9"/>
        <v>40.341201583600252</v>
      </c>
    </row>
    <row r="594" spans="1:7" x14ac:dyDescent="0.2">
      <c r="A594" s="33" t="s">
        <v>784</v>
      </c>
      <c r="B594" s="42" t="s">
        <v>1200</v>
      </c>
      <c r="C594" s="43">
        <v>55188170</v>
      </c>
      <c r="D594" s="43">
        <v>22263570.91</v>
      </c>
      <c r="E594" s="44">
        <v>32924599.09</v>
      </c>
      <c r="F594" s="45"/>
      <c r="G594" s="21">
        <f t="shared" si="9"/>
        <v>40.341201583600252</v>
      </c>
    </row>
    <row r="595" spans="1:7" hidden="1" x14ac:dyDescent="0.2">
      <c r="A595" s="33" t="s">
        <v>786</v>
      </c>
      <c r="B595" s="42" t="s">
        <v>1201</v>
      </c>
      <c r="C595" s="43" t="s">
        <v>24</v>
      </c>
      <c r="D595" s="43">
        <v>17565284.489999998</v>
      </c>
      <c r="E595" s="44" t="s">
        <v>24</v>
      </c>
      <c r="F595" s="45"/>
      <c r="G595" s="21"/>
    </row>
    <row r="596" spans="1:7" ht="38.25" hidden="1" x14ac:dyDescent="0.2">
      <c r="A596" s="33" t="s">
        <v>790</v>
      </c>
      <c r="B596" s="42" t="s">
        <v>1202</v>
      </c>
      <c r="C596" s="43" t="s">
        <v>24</v>
      </c>
      <c r="D596" s="43">
        <v>4698286.42</v>
      </c>
      <c r="E596" s="44" t="s">
        <v>24</v>
      </c>
      <c r="F596" s="45"/>
      <c r="G596" s="21"/>
    </row>
    <row r="597" spans="1:7" ht="25.5" x14ac:dyDescent="0.2">
      <c r="A597" s="33" t="s">
        <v>580</v>
      </c>
      <c r="B597" s="42" t="s">
        <v>1203</v>
      </c>
      <c r="C597" s="43">
        <v>160530</v>
      </c>
      <c r="D597" s="43">
        <v>99830</v>
      </c>
      <c r="E597" s="44">
        <v>60700</v>
      </c>
      <c r="F597" s="45"/>
      <c r="G597" s="21">
        <f t="shared" si="9"/>
        <v>62.187753067962369</v>
      </c>
    </row>
    <row r="598" spans="1:7" ht="25.5" x14ac:dyDescent="0.2">
      <c r="A598" s="33" t="s">
        <v>582</v>
      </c>
      <c r="B598" s="42" t="s">
        <v>1204</v>
      </c>
      <c r="C598" s="43">
        <v>160530</v>
      </c>
      <c r="D598" s="43">
        <v>99830</v>
      </c>
      <c r="E598" s="44">
        <v>60700</v>
      </c>
      <c r="F598" s="45"/>
      <c r="G598" s="21">
        <f t="shared" si="9"/>
        <v>62.187753067962369</v>
      </c>
    </row>
    <row r="599" spans="1:7" ht="25.5" hidden="1" x14ac:dyDescent="0.2">
      <c r="A599" s="33" t="s">
        <v>602</v>
      </c>
      <c r="B599" s="42" t="s">
        <v>1205</v>
      </c>
      <c r="C599" s="43" t="s">
        <v>24</v>
      </c>
      <c r="D599" s="43">
        <v>99830</v>
      </c>
      <c r="E599" s="44" t="s">
        <v>24</v>
      </c>
      <c r="F599" s="45"/>
      <c r="G599" s="21"/>
    </row>
    <row r="600" spans="1:7" hidden="1" x14ac:dyDescent="0.2">
      <c r="A600" s="33" t="s">
        <v>20</v>
      </c>
      <c r="B600" s="42" t="s">
        <v>1206</v>
      </c>
      <c r="C600" s="43">
        <v>28.85</v>
      </c>
      <c r="D600" s="43">
        <v>6.7</v>
      </c>
      <c r="E600" s="44">
        <v>22.15</v>
      </c>
      <c r="F600" s="45"/>
      <c r="G600" s="21">
        <f t="shared" si="9"/>
        <v>23.223570190641247</v>
      </c>
    </row>
    <row r="601" spans="1:7" ht="63.75" x14ac:dyDescent="0.2">
      <c r="A601" s="33" t="s">
        <v>567</v>
      </c>
      <c r="B601" s="42" t="s">
        <v>1207</v>
      </c>
      <c r="C601" s="43">
        <v>6.7</v>
      </c>
      <c r="D601" s="43">
        <v>6.7</v>
      </c>
      <c r="E601" s="44" t="s">
        <v>24</v>
      </c>
      <c r="F601" s="45"/>
      <c r="G601" s="21">
        <f t="shared" si="9"/>
        <v>100</v>
      </c>
    </row>
    <row r="602" spans="1:7" ht="25.5" x14ac:dyDescent="0.2">
      <c r="A602" s="33" t="s">
        <v>569</v>
      </c>
      <c r="B602" s="42" t="s">
        <v>1208</v>
      </c>
      <c r="C602" s="43">
        <v>6.7</v>
      </c>
      <c r="D602" s="43">
        <v>6.7</v>
      </c>
      <c r="E602" s="44" t="s">
        <v>24</v>
      </c>
      <c r="F602" s="45"/>
      <c r="G602" s="21">
        <f t="shared" si="9"/>
        <v>100</v>
      </c>
    </row>
    <row r="603" spans="1:7" ht="25.5" hidden="1" x14ac:dyDescent="0.2">
      <c r="A603" s="33" t="s">
        <v>571</v>
      </c>
      <c r="B603" s="42" t="s">
        <v>1209</v>
      </c>
      <c r="C603" s="43" t="s">
        <v>24</v>
      </c>
      <c r="D603" s="43">
        <v>5.2</v>
      </c>
      <c r="E603" s="44" t="s">
        <v>24</v>
      </c>
      <c r="F603" s="45"/>
      <c r="G603" s="21"/>
    </row>
    <row r="604" spans="1:7" ht="38.25" hidden="1" x14ac:dyDescent="0.2">
      <c r="A604" s="33" t="s">
        <v>573</v>
      </c>
      <c r="B604" s="42" t="s">
        <v>1210</v>
      </c>
      <c r="C604" s="43" t="s">
        <v>24</v>
      </c>
      <c r="D604" s="43">
        <v>1.5</v>
      </c>
      <c r="E604" s="44" t="s">
        <v>24</v>
      </c>
      <c r="F604" s="45"/>
      <c r="G604" s="21"/>
    </row>
    <row r="605" spans="1:7" ht="25.5" x14ac:dyDescent="0.2">
      <c r="A605" s="33" t="s">
        <v>580</v>
      </c>
      <c r="B605" s="42" t="s">
        <v>1211</v>
      </c>
      <c r="C605" s="43">
        <v>22.15</v>
      </c>
      <c r="D605" s="43" t="s">
        <v>24</v>
      </c>
      <c r="E605" s="44">
        <v>22.15</v>
      </c>
      <c r="F605" s="45"/>
      <c r="G605" s="21"/>
    </row>
    <row r="606" spans="1:7" ht="25.5" x14ac:dyDescent="0.2">
      <c r="A606" s="33" t="s">
        <v>582</v>
      </c>
      <c r="B606" s="42" t="s">
        <v>1212</v>
      </c>
      <c r="C606" s="43">
        <v>22.15</v>
      </c>
      <c r="D606" s="43" t="s">
        <v>24</v>
      </c>
      <c r="E606" s="44">
        <v>22.15</v>
      </c>
      <c r="F606" s="45"/>
      <c r="G606" s="21"/>
    </row>
    <row r="607" spans="1:7" hidden="1" x14ac:dyDescent="0.2">
      <c r="A607" s="33" t="s">
        <v>20</v>
      </c>
      <c r="B607" s="42" t="s">
        <v>1213</v>
      </c>
      <c r="C607" s="43">
        <v>312340392</v>
      </c>
      <c r="D607" s="43">
        <v>165061484.03999999</v>
      </c>
      <c r="E607" s="44">
        <v>147278907.96000001</v>
      </c>
      <c r="F607" s="45"/>
      <c r="G607" s="21">
        <f t="shared" si="9"/>
        <v>52.846666094982673</v>
      </c>
    </row>
    <row r="608" spans="1:7" ht="25.5" x14ac:dyDescent="0.2">
      <c r="A608" s="33" t="s">
        <v>703</v>
      </c>
      <c r="B608" s="42" t="s">
        <v>1214</v>
      </c>
      <c r="C608" s="43">
        <v>312340392</v>
      </c>
      <c r="D608" s="43">
        <v>165061484.03999999</v>
      </c>
      <c r="E608" s="44">
        <v>147278907.96000001</v>
      </c>
      <c r="F608" s="45"/>
      <c r="G608" s="21">
        <f t="shared" si="9"/>
        <v>52.846666094982673</v>
      </c>
    </row>
    <row r="609" spans="1:7" x14ac:dyDescent="0.2">
      <c r="A609" s="33" t="s">
        <v>1170</v>
      </c>
      <c r="B609" s="42" t="s">
        <v>1215</v>
      </c>
      <c r="C609" s="43">
        <v>312340392</v>
      </c>
      <c r="D609" s="43">
        <v>165061484.03999999</v>
      </c>
      <c r="E609" s="44">
        <v>147278907.96000001</v>
      </c>
      <c r="F609" s="45"/>
      <c r="G609" s="21">
        <f t="shared" si="9"/>
        <v>52.846666094982673</v>
      </c>
    </row>
    <row r="610" spans="1:7" ht="51" hidden="1" x14ac:dyDescent="0.2">
      <c r="A610" s="33" t="s">
        <v>1172</v>
      </c>
      <c r="B610" s="42" t="s">
        <v>1216</v>
      </c>
      <c r="C610" s="43" t="s">
        <v>24</v>
      </c>
      <c r="D610" s="43">
        <v>165061484.03999999</v>
      </c>
      <c r="E610" s="44" t="s">
        <v>24</v>
      </c>
      <c r="F610" s="45"/>
      <c r="G610" s="21"/>
    </row>
    <row r="611" spans="1:7" hidden="1" x14ac:dyDescent="0.2">
      <c r="A611" s="33" t="s">
        <v>20</v>
      </c>
      <c r="B611" s="42" t="s">
        <v>1217</v>
      </c>
      <c r="C611" s="43">
        <v>623067258</v>
      </c>
      <c r="D611" s="43">
        <v>293594532.55000001</v>
      </c>
      <c r="E611" s="44">
        <v>329472725.44999999</v>
      </c>
      <c r="F611" s="45"/>
      <c r="G611" s="21">
        <f t="shared" si="9"/>
        <v>47.120841093851865</v>
      </c>
    </row>
    <row r="612" spans="1:7" ht="25.5" x14ac:dyDescent="0.2">
      <c r="A612" s="33" t="s">
        <v>703</v>
      </c>
      <c r="B612" s="42" t="s">
        <v>1218</v>
      </c>
      <c r="C612" s="43">
        <v>623067258</v>
      </c>
      <c r="D612" s="43">
        <v>293594532.55000001</v>
      </c>
      <c r="E612" s="44">
        <v>329472725.44999999</v>
      </c>
      <c r="F612" s="45"/>
      <c r="G612" s="21">
        <f t="shared" si="9"/>
        <v>47.120841093851865</v>
      </c>
    </row>
    <row r="613" spans="1:7" x14ac:dyDescent="0.2">
      <c r="A613" s="33" t="s">
        <v>1170</v>
      </c>
      <c r="B613" s="42" t="s">
        <v>1219</v>
      </c>
      <c r="C613" s="43">
        <v>623067258</v>
      </c>
      <c r="D613" s="43">
        <v>293594532.55000001</v>
      </c>
      <c r="E613" s="44">
        <v>329472725.44999999</v>
      </c>
      <c r="F613" s="45"/>
      <c r="G613" s="21">
        <f t="shared" si="9"/>
        <v>47.120841093851865</v>
      </c>
    </row>
    <row r="614" spans="1:7" ht="51" hidden="1" x14ac:dyDescent="0.2">
      <c r="A614" s="33" t="s">
        <v>1172</v>
      </c>
      <c r="B614" s="42" t="s">
        <v>1220</v>
      </c>
      <c r="C614" s="43" t="s">
        <v>24</v>
      </c>
      <c r="D614" s="43">
        <v>293594532.55000001</v>
      </c>
      <c r="E614" s="44" t="s">
        <v>24</v>
      </c>
      <c r="F614" s="45"/>
      <c r="G614" s="21"/>
    </row>
    <row r="615" spans="1:7" hidden="1" x14ac:dyDescent="0.2">
      <c r="A615" s="33" t="s">
        <v>20</v>
      </c>
      <c r="B615" s="42" t="s">
        <v>1221</v>
      </c>
      <c r="C615" s="43">
        <v>95645</v>
      </c>
      <c r="D615" s="43">
        <v>95645</v>
      </c>
      <c r="E615" s="44" t="s">
        <v>24</v>
      </c>
      <c r="F615" s="45"/>
      <c r="G615" s="21">
        <f t="shared" si="9"/>
        <v>100</v>
      </c>
    </row>
    <row r="616" spans="1:7" ht="25.5" x14ac:dyDescent="0.2">
      <c r="A616" s="33" t="s">
        <v>703</v>
      </c>
      <c r="B616" s="42" t="s">
        <v>1222</v>
      </c>
      <c r="C616" s="43">
        <v>95645</v>
      </c>
      <c r="D616" s="43">
        <v>95645</v>
      </c>
      <c r="E616" s="44" t="s">
        <v>24</v>
      </c>
      <c r="F616" s="45"/>
      <c r="G616" s="21">
        <f t="shared" si="9"/>
        <v>100</v>
      </c>
    </row>
    <row r="617" spans="1:7" x14ac:dyDescent="0.2">
      <c r="A617" s="33" t="s">
        <v>1170</v>
      </c>
      <c r="B617" s="42" t="s">
        <v>1223</v>
      </c>
      <c r="C617" s="43">
        <v>95645</v>
      </c>
      <c r="D617" s="43">
        <v>95645</v>
      </c>
      <c r="E617" s="44" t="s">
        <v>24</v>
      </c>
      <c r="F617" s="45"/>
      <c r="G617" s="21">
        <f t="shared" si="9"/>
        <v>100</v>
      </c>
    </row>
    <row r="618" spans="1:7" hidden="1" x14ac:dyDescent="0.2">
      <c r="A618" s="33" t="s">
        <v>1224</v>
      </c>
      <c r="B618" s="42" t="s">
        <v>1225</v>
      </c>
      <c r="C618" s="43" t="s">
        <v>24</v>
      </c>
      <c r="D618" s="43">
        <v>95645</v>
      </c>
      <c r="E618" s="44" t="s">
        <v>24</v>
      </c>
      <c r="F618" s="45"/>
      <c r="G618" s="21"/>
    </row>
    <row r="619" spans="1:7" hidden="1" x14ac:dyDescent="0.2">
      <c r="A619" s="33" t="s">
        <v>20</v>
      </c>
      <c r="B619" s="42" t="s">
        <v>1226</v>
      </c>
      <c r="C619" s="43">
        <v>17286162.699999999</v>
      </c>
      <c r="D619" s="43">
        <v>6748490.1900000004</v>
      </c>
      <c r="E619" s="44">
        <v>10537672.51</v>
      </c>
      <c r="F619" s="45"/>
      <c r="G619" s="21">
        <f t="shared" si="9"/>
        <v>39.039839593780989</v>
      </c>
    </row>
    <row r="620" spans="1:7" ht="25.5" x14ac:dyDescent="0.2">
      <c r="A620" s="33" t="s">
        <v>703</v>
      </c>
      <c r="B620" s="42" t="s">
        <v>1227</v>
      </c>
      <c r="C620" s="43">
        <v>17286162.699999999</v>
      </c>
      <c r="D620" s="43">
        <v>6748490.1900000004</v>
      </c>
      <c r="E620" s="44">
        <v>10537672.51</v>
      </c>
      <c r="F620" s="45"/>
      <c r="G620" s="21">
        <f t="shared" si="9"/>
        <v>39.039839593780989</v>
      </c>
    </row>
    <row r="621" spans="1:7" x14ac:dyDescent="0.2">
      <c r="A621" s="33" t="s">
        <v>1170</v>
      </c>
      <c r="B621" s="42" t="s">
        <v>1228</v>
      </c>
      <c r="C621" s="43">
        <v>17286162.699999999</v>
      </c>
      <c r="D621" s="43">
        <v>6748490.1900000004</v>
      </c>
      <c r="E621" s="44">
        <v>10537672.51</v>
      </c>
      <c r="F621" s="45"/>
      <c r="G621" s="21">
        <f t="shared" si="9"/>
        <v>39.039839593780989</v>
      </c>
    </row>
    <row r="622" spans="1:7" hidden="1" x14ac:dyDescent="0.2">
      <c r="A622" s="33" t="s">
        <v>1224</v>
      </c>
      <c r="B622" s="42" t="s">
        <v>1229</v>
      </c>
      <c r="C622" s="43" t="s">
        <v>24</v>
      </c>
      <c r="D622" s="43">
        <v>6748490.1900000004</v>
      </c>
      <c r="E622" s="44" t="s">
        <v>24</v>
      </c>
      <c r="F622" s="45"/>
      <c r="G622" s="21"/>
    </row>
    <row r="623" spans="1:7" hidden="1" x14ac:dyDescent="0.2">
      <c r="A623" s="33" t="s">
        <v>20</v>
      </c>
      <c r="B623" s="42" t="s">
        <v>1230</v>
      </c>
      <c r="C623" s="43">
        <v>574994</v>
      </c>
      <c r="D623" s="43">
        <v>208716.19</v>
      </c>
      <c r="E623" s="44">
        <v>366277.81</v>
      </c>
      <c r="F623" s="45"/>
      <c r="G623" s="21">
        <f t="shared" si="9"/>
        <v>36.298846596660141</v>
      </c>
    </row>
    <row r="624" spans="1:7" ht="25.5" x14ac:dyDescent="0.2">
      <c r="A624" s="33" t="s">
        <v>703</v>
      </c>
      <c r="B624" s="42" t="s">
        <v>1231</v>
      </c>
      <c r="C624" s="43">
        <v>574994</v>
      </c>
      <c r="D624" s="43">
        <v>208716.19</v>
      </c>
      <c r="E624" s="44">
        <v>366277.81</v>
      </c>
      <c r="F624" s="45"/>
      <c r="G624" s="21">
        <f t="shared" si="9"/>
        <v>36.298846596660141</v>
      </c>
    </row>
    <row r="625" spans="1:7" x14ac:dyDescent="0.2">
      <c r="A625" s="33" t="s">
        <v>1170</v>
      </c>
      <c r="B625" s="42" t="s">
        <v>1232</v>
      </c>
      <c r="C625" s="43">
        <v>574994</v>
      </c>
      <c r="D625" s="43">
        <v>208716.19</v>
      </c>
      <c r="E625" s="44">
        <v>366277.81</v>
      </c>
      <c r="F625" s="45"/>
      <c r="G625" s="21">
        <f t="shared" si="9"/>
        <v>36.298846596660141</v>
      </c>
    </row>
    <row r="626" spans="1:7" hidden="1" x14ac:dyDescent="0.2">
      <c r="A626" s="33" t="s">
        <v>1224</v>
      </c>
      <c r="B626" s="42" t="s">
        <v>1233</v>
      </c>
      <c r="C626" s="43" t="s">
        <v>24</v>
      </c>
      <c r="D626" s="43">
        <v>208716.19</v>
      </c>
      <c r="E626" s="44" t="s">
        <v>24</v>
      </c>
      <c r="F626" s="45"/>
      <c r="G626" s="21"/>
    </row>
    <row r="627" spans="1:7" hidden="1" x14ac:dyDescent="0.2">
      <c r="A627" s="33" t="s">
        <v>20</v>
      </c>
      <c r="B627" s="42" t="s">
        <v>1234</v>
      </c>
      <c r="C627" s="43">
        <v>3957900</v>
      </c>
      <c r="D627" s="43">
        <v>1436762.43</v>
      </c>
      <c r="E627" s="44">
        <v>2521137.5699999998</v>
      </c>
      <c r="F627" s="45"/>
      <c r="G627" s="21">
        <f t="shared" si="9"/>
        <v>36.301130144773744</v>
      </c>
    </row>
    <row r="628" spans="1:7" ht="25.5" x14ac:dyDescent="0.2">
      <c r="A628" s="33" t="s">
        <v>703</v>
      </c>
      <c r="B628" s="42" t="s">
        <v>1235</v>
      </c>
      <c r="C628" s="43">
        <v>3957900</v>
      </c>
      <c r="D628" s="43">
        <v>1436762.43</v>
      </c>
      <c r="E628" s="44">
        <v>2521137.5699999998</v>
      </c>
      <c r="F628" s="45"/>
      <c r="G628" s="21">
        <f t="shared" si="9"/>
        <v>36.301130144773744</v>
      </c>
    </row>
    <row r="629" spans="1:7" x14ac:dyDescent="0.2">
      <c r="A629" s="33" t="s">
        <v>1170</v>
      </c>
      <c r="B629" s="42" t="s">
        <v>1236</v>
      </c>
      <c r="C629" s="43">
        <v>3957900</v>
      </c>
      <c r="D629" s="43">
        <v>1436762.43</v>
      </c>
      <c r="E629" s="44">
        <v>2521137.5699999998</v>
      </c>
      <c r="F629" s="45"/>
      <c r="G629" s="21">
        <f t="shared" si="9"/>
        <v>36.301130144773744</v>
      </c>
    </row>
    <row r="630" spans="1:7" ht="51" hidden="1" x14ac:dyDescent="0.2">
      <c r="A630" s="33" t="s">
        <v>1172</v>
      </c>
      <c r="B630" s="42" t="s">
        <v>1237</v>
      </c>
      <c r="C630" s="43" t="s">
        <v>24</v>
      </c>
      <c r="D630" s="43">
        <v>1436762.43</v>
      </c>
      <c r="E630" s="44" t="s">
        <v>24</v>
      </c>
      <c r="F630" s="45"/>
      <c r="G630" s="21"/>
    </row>
    <row r="631" spans="1:7" hidden="1" x14ac:dyDescent="0.2">
      <c r="A631" s="33" t="s">
        <v>20</v>
      </c>
      <c r="B631" s="42" t="s">
        <v>1238</v>
      </c>
      <c r="C631" s="43">
        <v>26812798.829999998</v>
      </c>
      <c r="D631" s="43">
        <v>12278029.35</v>
      </c>
      <c r="E631" s="44">
        <v>14534769.48</v>
      </c>
      <c r="F631" s="45"/>
      <c r="G631" s="21">
        <f t="shared" si="9"/>
        <v>45.791673699735135</v>
      </c>
    </row>
    <row r="632" spans="1:7" ht="25.5" x14ac:dyDescent="0.2">
      <c r="A632" s="33" t="s">
        <v>703</v>
      </c>
      <c r="B632" s="42" t="s">
        <v>1239</v>
      </c>
      <c r="C632" s="43">
        <v>26812798.829999998</v>
      </c>
      <c r="D632" s="43">
        <v>12278029.35</v>
      </c>
      <c r="E632" s="44">
        <v>14534769.48</v>
      </c>
      <c r="F632" s="45"/>
      <c r="G632" s="21">
        <f t="shared" si="9"/>
        <v>45.791673699735135</v>
      </c>
    </row>
    <row r="633" spans="1:7" x14ac:dyDescent="0.2">
      <c r="A633" s="33" t="s">
        <v>1170</v>
      </c>
      <c r="B633" s="42" t="s">
        <v>1240</v>
      </c>
      <c r="C633" s="43">
        <v>26812798.829999998</v>
      </c>
      <c r="D633" s="43">
        <v>12278029.35</v>
      </c>
      <c r="E633" s="44">
        <v>14534769.48</v>
      </c>
      <c r="F633" s="45"/>
      <c r="G633" s="21">
        <f t="shared" si="9"/>
        <v>45.791673699735135</v>
      </c>
    </row>
    <row r="634" spans="1:7" ht="51" hidden="1" x14ac:dyDescent="0.2">
      <c r="A634" s="33" t="s">
        <v>1172</v>
      </c>
      <c r="B634" s="42" t="s">
        <v>1241</v>
      </c>
      <c r="C634" s="43" t="s">
        <v>24</v>
      </c>
      <c r="D634" s="43">
        <v>12278029.35</v>
      </c>
      <c r="E634" s="44" t="s">
        <v>24</v>
      </c>
      <c r="F634" s="45"/>
      <c r="G634" s="21"/>
    </row>
    <row r="635" spans="1:7" hidden="1" x14ac:dyDescent="0.2">
      <c r="A635" s="33" t="s">
        <v>20</v>
      </c>
      <c r="B635" s="42" t="s">
        <v>1242</v>
      </c>
      <c r="C635" s="43">
        <v>6029511</v>
      </c>
      <c r="D635" s="43">
        <v>3588660.5</v>
      </c>
      <c r="E635" s="44">
        <v>2440850.5</v>
      </c>
      <c r="F635" s="45"/>
      <c r="G635" s="21">
        <f t="shared" si="9"/>
        <v>59.518267733486184</v>
      </c>
    </row>
    <row r="636" spans="1:7" ht="25.5" x14ac:dyDescent="0.2">
      <c r="A636" s="33" t="s">
        <v>703</v>
      </c>
      <c r="B636" s="42" t="s">
        <v>1243</v>
      </c>
      <c r="C636" s="43">
        <v>6029511</v>
      </c>
      <c r="D636" s="43">
        <v>3588660.5</v>
      </c>
      <c r="E636" s="44">
        <v>2440850.5</v>
      </c>
      <c r="F636" s="45"/>
      <c r="G636" s="21">
        <f t="shared" si="9"/>
        <v>59.518267733486184</v>
      </c>
    </row>
    <row r="637" spans="1:7" x14ac:dyDescent="0.2">
      <c r="A637" s="33" t="s">
        <v>1170</v>
      </c>
      <c r="B637" s="42" t="s">
        <v>1244</v>
      </c>
      <c r="C637" s="43">
        <v>6029511</v>
      </c>
      <c r="D637" s="43">
        <v>3588660.5</v>
      </c>
      <c r="E637" s="44">
        <v>2440850.5</v>
      </c>
      <c r="F637" s="45"/>
      <c r="G637" s="21">
        <f t="shared" si="9"/>
        <v>59.518267733486184</v>
      </c>
    </row>
    <row r="638" spans="1:7" ht="51" hidden="1" x14ac:dyDescent="0.2">
      <c r="A638" s="33" t="s">
        <v>1172</v>
      </c>
      <c r="B638" s="42" t="s">
        <v>1245</v>
      </c>
      <c r="C638" s="43" t="s">
        <v>24</v>
      </c>
      <c r="D638" s="43">
        <v>3588660.5</v>
      </c>
      <c r="E638" s="44" t="s">
        <v>24</v>
      </c>
      <c r="F638" s="45"/>
      <c r="G638" s="21"/>
    </row>
    <row r="639" spans="1:7" hidden="1" x14ac:dyDescent="0.2">
      <c r="A639" s="33" t="s">
        <v>20</v>
      </c>
      <c r="B639" s="42" t="s">
        <v>1246</v>
      </c>
      <c r="C639" s="43">
        <v>159000</v>
      </c>
      <c r="D639" s="43">
        <v>85840.73</v>
      </c>
      <c r="E639" s="44">
        <v>73159.27</v>
      </c>
      <c r="F639" s="45"/>
      <c r="G639" s="21">
        <f t="shared" si="9"/>
        <v>53.987880503144645</v>
      </c>
    </row>
    <row r="640" spans="1:7" ht="25.5" x14ac:dyDescent="0.2">
      <c r="A640" s="33" t="s">
        <v>703</v>
      </c>
      <c r="B640" s="42" t="s">
        <v>1247</v>
      </c>
      <c r="C640" s="43">
        <v>159000</v>
      </c>
      <c r="D640" s="43">
        <v>85840.73</v>
      </c>
      <c r="E640" s="44">
        <v>73159.27</v>
      </c>
      <c r="F640" s="45"/>
      <c r="G640" s="21">
        <f t="shared" si="9"/>
        <v>53.987880503144645</v>
      </c>
    </row>
    <row r="641" spans="1:7" x14ac:dyDescent="0.2">
      <c r="A641" s="33" t="s">
        <v>1170</v>
      </c>
      <c r="B641" s="42" t="s">
        <v>1248</v>
      </c>
      <c r="C641" s="43">
        <v>159000</v>
      </c>
      <c r="D641" s="43">
        <v>85840.73</v>
      </c>
      <c r="E641" s="44">
        <v>73159.27</v>
      </c>
      <c r="F641" s="45"/>
      <c r="G641" s="21">
        <f t="shared" si="9"/>
        <v>53.987880503144645</v>
      </c>
    </row>
    <row r="642" spans="1:7" hidden="1" x14ac:dyDescent="0.2">
      <c r="A642" s="33" t="s">
        <v>1249</v>
      </c>
      <c r="B642" s="42" t="s">
        <v>1250</v>
      </c>
      <c r="C642" s="43" t="s">
        <v>24</v>
      </c>
      <c r="D642" s="43">
        <v>85840.73</v>
      </c>
      <c r="E642" s="44" t="s">
        <v>24</v>
      </c>
      <c r="F642" s="45"/>
      <c r="G642" s="21"/>
    </row>
    <row r="643" spans="1:7" hidden="1" x14ac:dyDescent="0.2">
      <c r="A643" s="33" t="s">
        <v>20</v>
      </c>
      <c r="B643" s="42" t="s">
        <v>1251</v>
      </c>
      <c r="C643" s="43">
        <v>79911000</v>
      </c>
      <c r="D643" s="43">
        <v>34184290.140000001</v>
      </c>
      <c r="E643" s="44">
        <v>45726709.859999999</v>
      </c>
      <c r="F643" s="45"/>
      <c r="G643" s="21">
        <f t="shared" si="9"/>
        <v>42.777953147877014</v>
      </c>
    </row>
    <row r="644" spans="1:7" ht="25.5" x14ac:dyDescent="0.2">
      <c r="A644" s="33" t="s">
        <v>703</v>
      </c>
      <c r="B644" s="42" t="s">
        <v>1252</v>
      </c>
      <c r="C644" s="43">
        <v>79911000</v>
      </c>
      <c r="D644" s="43">
        <v>34184290.140000001</v>
      </c>
      <c r="E644" s="44">
        <v>45726709.859999999</v>
      </c>
      <c r="F644" s="45"/>
      <c r="G644" s="21">
        <f t="shared" si="9"/>
        <v>42.777953147877014</v>
      </c>
    </row>
    <row r="645" spans="1:7" x14ac:dyDescent="0.2">
      <c r="A645" s="33" t="s">
        <v>1170</v>
      </c>
      <c r="B645" s="42" t="s">
        <v>1253</v>
      </c>
      <c r="C645" s="43">
        <v>6577005</v>
      </c>
      <c r="D645" s="43">
        <v>2621954.64</v>
      </c>
      <c r="E645" s="44">
        <v>3955050.36</v>
      </c>
      <c r="F645" s="45"/>
      <c r="G645" s="21">
        <f t="shared" si="9"/>
        <v>39.865480412436973</v>
      </c>
    </row>
    <row r="646" spans="1:7" ht="51" hidden="1" x14ac:dyDescent="0.2">
      <c r="A646" s="33" t="s">
        <v>1172</v>
      </c>
      <c r="B646" s="42" t="s">
        <v>1254</v>
      </c>
      <c r="C646" s="43" t="s">
        <v>24</v>
      </c>
      <c r="D646" s="43">
        <v>2621954.64</v>
      </c>
      <c r="E646" s="44" t="s">
        <v>24</v>
      </c>
      <c r="F646" s="45"/>
      <c r="G646" s="21"/>
    </row>
    <row r="647" spans="1:7" x14ac:dyDescent="0.2">
      <c r="A647" s="33" t="s">
        <v>1255</v>
      </c>
      <c r="B647" s="42" t="s">
        <v>1256</v>
      </c>
      <c r="C647" s="43">
        <v>73333995</v>
      </c>
      <c r="D647" s="43">
        <v>31562335.5</v>
      </c>
      <c r="E647" s="44">
        <v>41771659.5</v>
      </c>
      <c r="F647" s="45"/>
      <c r="G647" s="21">
        <f t="shared" si="9"/>
        <v>43.039160078487477</v>
      </c>
    </row>
    <row r="648" spans="1:7" ht="51" hidden="1" x14ac:dyDescent="0.2">
      <c r="A648" s="33" t="s">
        <v>1257</v>
      </c>
      <c r="B648" s="42" t="s">
        <v>1258</v>
      </c>
      <c r="C648" s="43" t="s">
        <v>24</v>
      </c>
      <c r="D648" s="43">
        <v>31562335.5</v>
      </c>
      <c r="E648" s="44" t="s">
        <v>24</v>
      </c>
      <c r="F648" s="45"/>
      <c r="G648" s="21"/>
    </row>
    <row r="649" spans="1:7" hidden="1" x14ac:dyDescent="0.2">
      <c r="A649" s="33" t="s">
        <v>20</v>
      </c>
      <c r="B649" s="42" t="s">
        <v>1259</v>
      </c>
      <c r="C649" s="43">
        <v>305018981</v>
      </c>
      <c r="D649" s="43">
        <v>176468534.50999999</v>
      </c>
      <c r="E649" s="44">
        <v>128550446.48999999</v>
      </c>
      <c r="F649" s="45"/>
      <c r="G649" s="21">
        <f t="shared" ref="G649:G710" si="10">D649/C649*100</f>
        <v>57.854935431051089</v>
      </c>
    </row>
    <row r="650" spans="1:7" ht="25.5" x14ac:dyDescent="0.2">
      <c r="A650" s="33" t="s">
        <v>703</v>
      </c>
      <c r="B650" s="42" t="s">
        <v>1260</v>
      </c>
      <c r="C650" s="43">
        <v>305018981</v>
      </c>
      <c r="D650" s="43">
        <v>176468534.50999999</v>
      </c>
      <c r="E650" s="44">
        <v>128550446.48999999</v>
      </c>
      <c r="F650" s="45"/>
      <c r="G650" s="21">
        <f t="shared" si="10"/>
        <v>57.854935431051089</v>
      </c>
    </row>
    <row r="651" spans="1:7" x14ac:dyDescent="0.2">
      <c r="A651" s="33" t="s">
        <v>1170</v>
      </c>
      <c r="B651" s="42" t="s">
        <v>1261</v>
      </c>
      <c r="C651" s="43">
        <v>26688035</v>
      </c>
      <c r="D651" s="43">
        <v>14853697.859999999</v>
      </c>
      <c r="E651" s="44">
        <v>11834337.140000001</v>
      </c>
      <c r="F651" s="45"/>
      <c r="G651" s="21">
        <f t="shared" si="10"/>
        <v>55.656768510682788</v>
      </c>
    </row>
    <row r="652" spans="1:7" ht="51" hidden="1" x14ac:dyDescent="0.2">
      <c r="A652" s="33" t="s">
        <v>1172</v>
      </c>
      <c r="B652" s="42" t="s">
        <v>1262</v>
      </c>
      <c r="C652" s="43" t="s">
        <v>24</v>
      </c>
      <c r="D652" s="43">
        <v>14853697.859999999</v>
      </c>
      <c r="E652" s="44" t="s">
        <v>24</v>
      </c>
      <c r="F652" s="45"/>
      <c r="G652" s="21"/>
    </row>
    <row r="653" spans="1:7" x14ac:dyDescent="0.2">
      <c r="A653" s="33" t="s">
        <v>1255</v>
      </c>
      <c r="B653" s="42" t="s">
        <v>1263</v>
      </c>
      <c r="C653" s="43">
        <v>278330946</v>
      </c>
      <c r="D653" s="43">
        <v>161614836.65000001</v>
      </c>
      <c r="E653" s="44">
        <v>116716109.34999999</v>
      </c>
      <c r="F653" s="45"/>
      <c r="G653" s="21">
        <f t="shared" si="10"/>
        <v>58.065708816295256</v>
      </c>
    </row>
    <row r="654" spans="1:7" ht="51" hidden="1" x14ac:dyDescent="0.2">
      <c r="A654" s="33" t="s">
        <v>1257</v>
      </c>
      <c r="B654" s="42" t="s">
        <v>1264</v>
      </c>
      <c r="C654" s="43" t="s">
        <v>24</v>
      </c>
      <c r="D654" s="43">
        <v>161614836.65000001</v>
      </c>
      <c r="E654" s="44" t="s">
        <v>24</v>
      </c>
      <c r="F654" s="45"/>
      <c r="G654" s="21"/>
    </row>
    <row r="655" spans="1:7" hidden="1" x14ac:dyDescent="0.2">
      <c r="A655" s="33" t="s">
        <v>20</v>
      </c>
      <c r="B655" s="42" t="s">
        <v>1265</v>
      </c>
      <c r="C655" s="43">
        <v>950512668</v>
      </c>
      <c r="D655" s="43">
        <v>562016269.96000004</v>
      </c>
      <c r="E655" s="44">
        <v>388496398.04000002</v>
      </c>
      <c r="F655" s="45"/>
      <c r="G655" s="21">
        <f t="shared" si="10"/>
        <v>59.127699070287406</v>
      </c>
    </row>
    <row r="656" spans="1:7" ht="25.5" x14ac:dyDescent="0.2">
      <c r="A656" s="33" t="s">
        <v>703</v>
      </c>
      <c r="B656" s="42" t="s">
        <v>1266</v>
      </c>
      <c r="C656" s="43">
        <v>950512668</v>
      </c>
      <c r="D656" s="43">
        <v>562016269.96000004</v>
      </c>
      <c r="E656" s="44">
        <v>388496398.04000002</v>
      </c>
      <c r="F656" s="45"/>
      <c r="G656" s="21">
        <f t="shared" si="10"/>
        <v>59.127699070287406</v>
      </c>
    </row>
    <row r="657" spans="1:7" x14ac:dyDescent="0.2">
      <c r="A657" s="33" t="s">
        <v>1170</v>
      </c>
      <c r="B657" s="42" t="s">
        <v>1267</v>
      </c>
      <c r="C657" s="43">
        <v>78500000</v>
      </c>
      <c r="D657" s="43">
        <v>46534410.009999998</v>
      </c>
      <c r="E657" s="44">
        <v>31965589.989999998</v>
      </c>
      <c r="F657" s="45"/>
      <c r="G657" s="21">
        <f t="shared" si="10"/>
        <v>59.279503197452222</v>
      </c>
    </row>
    <row r="658" spans="1:7" ht="51" hidden="1" x14ac:dyDescent="0.2">
      <c r="A658" s="33" t="s">
        <v>1172</v>
      </c>
      <c r="B658" s="42" t="s">
        <v>1268</v>
      </c>
      <c r="C658" s="43" t="s">
        <v>24</v>
      </c>
      <c r="D658" s="43">
        <v>46534410.009999998</v>
      </c>
      <c r="E658" s="44" t="s">
        <v>24</v>
      </c>
      <c r="F658" s="45"/>
      <c r="G658" s="21"/>
    </row>
    <row r="659" spans="1:7" x14ac:dyDescent="0.2">
      <c r="A659" s="33" t="s">
        <v>1255</v>
      </c>
      <c r="B659" s="42" t="s">
        <v>1269</v>
      </c>
      <c r="C659" s="43">
        <v>872012668</v>
      </c>
      <c r="D659" s="43">
        <v>515481859.94999999</v>
      </c>
      <c r="E659" s="44">
        <v>356530808.05000001</v>
      </c>
      <c r="F659" s="45"/>
      <c r="G659" s="21">
        <f t="shared" si="10"/>
        <v>59.114033415624647</v>
      </c>
    </row>
    <row r="660" spans="1:7" ht="51" hidden="1" x14ac:dyDescent="0.2">
      <c r="A660" s="33" t="s">
        <v>1257</v>
      </c>
      <c r="B660" s="42" t="s">
        <v>1270</v>
      </c>
      <c r="C660" s="43" t="s">
        <v>24</v>
      </c>
      <c r="D660" s="43">
        <v>515481859.94999999</v>
      </c>
      <c r="E660" s="44" t="s">
        <v>24</v>
      </c>
      <c r="F660" s="45"/>
      <c r="G660" s="21"/>
    </row>
    <row r="661" spans="1:7" hidden="1" x14ac:dyDescent="0.2">
      <c r="A661" s="33" t="s">
        <v>20</v>
      </c>
      <c r="B661" s="42" t="s">
        <v>1271</v>
      </c>
      <c r="C661" s="43">
        <v>1426203.1</v>
      </c>
      <c r="D661" s="43">
        <v>1303658.9099999999</v>
      </c>
      <c r="E661" s="44">
        <v>122544.19</v>
      </c>
      <c r="F661" s="45"/>
      <c r="G661" s="21">
        <f t="shared" si="10"/>
        <v>91.407662064400213</v>
      </c>
    </row>
    <row r="662" spans="1:7" ht="25.5" x14ac:dyDescent="0.2">
      <c r="A662" s="33" t="s">
        <v>703</v>
      </c>
      <c r="B662" s="42" t="s">
        <v>1272</v>
      </c>
      <c r="C662" s="43">
        <v>1426203.1</v>
      </c>
      <c r="D662" s="43">
        <v>1303658.9099999999</v>
      </c>
      <c r="E662" s="44">
        <v>122544.19</v>
      </c>
      <c r="F662" s="45"/>
      <c r="G662" s="21">
        <f t="shared" si="10"/>
        <v>91.407662064400213</v>
      </c>
    </row>
    <row r="663" spans="1:7" x14ac:dyDescent="0.2">
      <c r="A663" s="33" t="s">
        <v>1255</v>
      </c>
      <c r="B663" s="42" t="s">
        <v>1273</v>
      </c>
      <c r="C663" s="43">
        <v>1426203.1</v>
      </c>
      <c r="D663" s="43">
        <v>1303658.9099999999</v>
      </c>
      <c r="E663" s="44">
        <v>122544.19</v>
      </c>
      <c r="F663" s="45"/>
      <c r="G663" s="21">
        <f t="shared" si="10"/>
        <v>91.407662064400213</v>
      </c>
    </row>
    <row r="664" spans="1:7" hidden="1" x14ac:dyDescent="0.2">
      <c r="A664" s="33" t="s">
        <v>1274</v>
      </c>
      <c r="B664" s="42" t="s">
        <v>1275</v>
      </c>
      <c r="C664" s="43" t="s">
        <v>24</v>
      </c>
      <c r="D664" s="43">
        <v>1303658.9099999999</v>
      </c>
      <c r="E664" s="44" t="s">
        <v>24</v>
      </c>
      <c r="F664" s="45"/>
      <c r="G664" s="21"/>
    </row>
    <row r="665" spans="1:7" hidden="1" x14ac:dyDescent="0.2">
      <c r="A665" s="33" t="s">
        <v>20</v>
      </c>
      <c r="B665" s="42" t="s">
        <v>1276</v>
      </c>
      <c r="C665" s="43">
        <v>776000</v>
      </c>
      <c r="D665" s="43" t="s">
        <v>24</v>
      </c>
      <c r="E665" s="44">
        <v>776000</v>
      </c>
      <c r="F665" s="45"/>
      <c r="G665" s="21"/>
    </row>
    <row r="666" spans="1:7" ht="25.5" x14ac:dyDescent="0.2">
      <c r="A666" s="33" t="s">
        <v>703</v>
      </c>
      <c r="B666" s="42" t="s">
        <v>1277</v>
      </c>
      <c r="C666" s="43">
        <v>776000</v>
      </c>
      <c r="D666" s="43" t="s">
        <v>24</v>
      </c>
      <c r="E666" s="44">
        <v>776000</v>
      </c>
      <c r="F666" s="45"/>
      <c r="G666" s="21"/>
    </row>
    <row r="667" spans="1:7" x14ac:dyDescent="0.2">
      <c r="A667" s="33" t="s">
        <v>1255</v>
      </c>
      <c r="B667" s="42" t="s">
        <v>1278</v>
      </c>
      <c r="C667" s="43">
        <v>776000</v>
      </c>
      <c r="D667" s="43" t="s">
        <v>24</v>
      </c>
      <c r="E667" s="44">
        <v>776000</v>
      </c>
      <c r="F667" s="45"/>
      <c r="G667" s="21"/>
    </row>
    <row r="668" spans="1:7" ht="25.5" hidden="1" x14ac:dyDescent="0.2">
      <c r="A668" s="33" t="s">
        <v>20</v>
      </c>
      <c r="B668" s="42" t="s">
        <v>1279</v>
      </c>
      <c r="C668" s="43">
        <v>40404040.399999999</v>
      </c>
      <c r="D668" s="43">
        <v>9030302.9900000002</v>
      </c>
      <c r="E668" s="44">
        <v>31373737.41</v>
      </c>
      <c r="F668" s="45"/>
      <c r="G668" s="21">
        <f t="shared" si="10"/>
        <v>22.349999902485003</v>
      </c>
    </row>
    <row r="669" spans="1:7" ht="25.5" x14ac:dyDescent="0.2">
      <c r="A669" s="33" t="s">
        <v>925</v>
      </c>
      <c r="B669" s="42" t="s">
        <v>1280</v>
      </c>
      <c r="C669" s="43">
        <v>40404040.399999999</v>
      </c>
      <c r="D669" s="43">
        <v>9030302.9900000002</v>
      </c>
      <c r="E669" s="44">
        <v>31373737.41</v>
      </c>
      <c r="F669" s="45"/>
      <c r="G669" s="21">
        <f t="shared" si="10"/>
        <v>22.349999902485003</v>
      </c>
    </row>
    <row r="670" spans="1:7" ht="25.5" x14ac:dyDescent="0.2">
      <c r="A670" s="33" t="s">
        <v>927</v>
      </c>
      <c r="B670" s="42" t="s">
        <v>1281</v>
      </c>
      <c r="C670" s="43">
        <v>40404040.399999999</v>
      </c>
      <c r="D670" s="43">
        <v>9030302.9900000002</v>
      </c>
      <c r="E670" s="44">
        <v>31373737.41</v>
      </c>
      <c r="F670" s="45"/>
      <c r="G670" s="21">
        <f t="shared" si="10"/>
        <v>22.349999902485003</v>
      </c>
    </row>
    <row r="671" spans="1:7" ht="38.25" hidden="1" x14ac:dyDescent="0.2">
      <c r="A671" s="33" t="s">
        <v>929</v>
      </c>
      <c r="B671" s="42" t="s">
        <v>1282</v>
      </c>
      <c r="C671" s="43" t="s">
        <v>24</v>
      </c>
      <c r="D671" s="43">
        <v>9030302.9900000002</v>
      </c>
      <c r="E671" s="44" t="s">
        <v>24</v>
      </c>
      <c r="F671" s="45"/>
      <c r="G671" s="21"/>
    </row>
    <row r="672" spans="1:7" hidden="1" x14ac:dyDescent="0.2">
      <c r="A672" s="33" t="s">
        <v>20</v>
      </c>
      <c r="B672" s="42" t="s">
        <v>1283</v>
      </c>
      <c r="C672" s="43">
        <v>23275.99</v>
      </c>
      <c r="D672" s="43" t="s">
        <v>24</v>
      </c>
      <c r="E672" s="44">
        <v>23275.99</v>
      </c>
      <c r="F672" s="45"/>
      <c r="G672" s="21"/>
    </row>
    <row r="673" spans="1:7" ht="25.5" x14ac:dyDescent="0.2">
      <c r="A673" s="33" t="s">
        <v>703</v>
      </c>
      <c r="B673" s="42" t="s">
        <v>1284</v>
      </c>
      <c r="C673" s="43">
        <v>23275.99</v>
      </c>
      <c r="D673" s="43" t="s">
        <v>24</v>
      </c>
      <c r="E673" s="44">
        <v>23275.99</v>
      </c>
      <c r="F673" s="45"/>
      <c r="G673" s="21"/>
    </row>
    <row r="674" spans="1:7" x14ac:dyDescent="0.2">
      <c r="A674" s="33" t="s">
        <v>1255</v>
      </c>
      <c r="B674" s="42" t="s">
        <v>1285</v>
      </c>
      <c r="C674" s="43">
        <v>23275.99</v>
      </c>
      <c r="D674" s="43" t="s">
        <v>24</v>
      </c>
      <c r="E674" s="44">
        <v>23275.99</v>
      </c>
      <c r="F674" s="45"/>
      <c r="G674" s="21"/>
    </row>
    <row r="675" spans="1:7" ht="25.5" hidden="1" x14ac:dyDescent="0.2">
      <c r="A675" s="33" t="s">
        <v>20</v>
      </c>
      <c r="B675" s="42" t="s">
        <v>1286</v>
      </c>
      <c r="C675" s="43">
        <v>5800000</v>
      </c>
      <c r="D675" s="43">
        <v>463025.78</v>
      </c>
      <c r="E675" s="44">
        <v>5336974.22</v>
      </c>
      <c r="F675" s="45"/>
      <c r="G675" s="21">
        <f t="shared" si="10"/>
        <v>7.9832031034482762</v>
      </c>
    </row>
    <row r="676" spans="1:7" ht="25.5" x14ac:dyDescent="0.2">
      <c r="A676" s="33" t="s">
        <v>925</v>
      </c>
      <c r="B676" s="42" t="s">
        <v>1287</v>
      </c>
      <c r="C676" s="43">
        <v>5800000</v>
      </c>
      <c r="D676" s="43">
        <v>463025.78</v>
      </c>
      <c r="E676" s="44">
        <v>5336974.22</v>
      </c>
      <c r="F676" s="45"/>
      <c r="G676" s="21">
        <f t="shared" si="10"/>
        <v>7.9832031034482762</v>
      </c>
    </row>
    <row r="677" spans="1:7" ht="25.5" x14ac:dyDescent="0.2">
      <c r="A677" s="33" t="s">
        <v>927</v>
      </c>
      <c r="B677" s="42" t="s">
        <v>1288</v>
      </c>
      <c r="C677" s="43">
        <v>5800000</v>
      </c>
      <c r="D677" s="43">
        <v>463025.78</v>
      </c>
      <c r="E677" s="44">
        <v>5336974.22</v>
      </c>
      <c r="F677" s="45"/>
      <c r="G677" s="21">
        <f t="shared" si="10"/>
        <v>7.9832031034482762</v>
      </c>
    </row>
    <row r="678" spans="1:7" ht="38.25" hidden="1" x14ac:dyDescent="0.2">
      <c r="A678" s="33" t="s">
        <v>929</v>
      </c>
      <c r="B678" s="42" t="s">
        <v>1289</v>
      </c>
      <c r="C678" s="43" t="s">
        <v>24</v>
      </c>
      <c r="D678" s="43">
        <v>463025.78</v>
      </c>
      <c r="E678" s="44" t="s">
        <v>24</v>
      </c>
      <c r="F678" s="45"/>
      <c r="G678" s="21"/>
    </row>
    <row r="679" spans="1:7" ht="25.5" hidden="1" x14ac:dyDescent="0.2">
      <c r="A679" s="33" t="s">
        <v>20</v>
      </c>
      <c r="B679" s="42" t="s">
        <v>1290</v>
      </c>
      <c r="C679" s="43">
        <v>99467.21</v>
      </c>
      <c r="D679" s="43" t="s">
        <v>24</v>
      </c>
      <c r="E679" s="44">
        <v>99467.21</v>
      </c>
      <c r="F679" s="45"/>
      <c r="G679" s="21"/>
    </row>
    <row r="680" spans="1:7" ht="25.5" x14ac:dyDescent="0.2">
      <c r="A680" s="33" t="s">
        <v>703</v>
      </c>
      <c r="B680" s="42" t="s">
        <v>1291</v>
      </c>
      <c r="C680" s="43">
        <v>99467.21</v>
      </c>
      <c r="D680" s="43" t="s">
        <v>24</v>
      </c>
      <c r="E680" s="44">
        <v>99467.21</v>
      </c>
      <c r="F680" s="45"/>
      <c r="G680" s="21"/>
    </row>
    <row r="681" spans="1:7" ht="25.5" x14ac:dyDescent="0.2">
      <c r="A681" s="33" t="s">
        <v>1255</v>
      </c>
      <c r="B681" s="42" t="s">
        <v>1292</v>
      </c>
      <c r="C681" s="43">
        <v>99467.21</v>
      </c>
      <c r="D681" s="43" t="s">
        <v>24</v>
      </c>
      <c r="E681" s="44">
        <v>99467.21</v>
      </c>
      <c r="F681" s="45"/>
      <c r="G681" s="21"/>
    </row>
    <row r="682" spans="1:7" ht="25.5" hidden="1" x14ac:dyDescent="0.2">
      <c r="A682" s="33" t="s">
        <v>20</v>
      </c>
      <c r="B682" s="42" t="s">
        <v>1293</v>
      </c>
      <c r="C682" s="43">
        <v>1607815.3</v>
      </c>
      <c r="D682" s="43" t="s">
        <v>24</v>
      </c>
      <c r="E682" s="44">
        <v>1607815.3</v>
      </c>
      <c r="F682" s="45"/>
      <c r="G682" s="21"/>
    </row>
    <row r="683" spans="1:7" ht="25.5" x14ac:dyDescent="0.2">
      <c r="A683" s="33" t="s">
        <v>703</v>
      </c>
      <c r="B683" s="42" t="s">
        <v>1294</v>
      </c>
      <c r="C683" s="43">
        <v>1607815.3</v>
      </c>
      <c r="D683" s="43" t="s">
        <v>24</v>
      </c>
      <c r="E683" s="44">
        <v>1607815.3</v>
      </c>
      <c r="F683" s="45"/>
      <c r="G683" s="21"/>
    </row>
    <row r="684" spans="1:7" ht="25.5" x14ac:dyDescent="0.2">
      <c r="A684" s="33" t="s">
        <v>1170</v>
      </c>
      <c r="B684" s="42" t="s">
        <v>1295</v>
      </c>
      <c r="C684" s="43">
        <v>139810</v>
      </c>
      <c r="D684" s="43" t="s">
        <v>24</v>
      </c>
      <c r="E684" s="44">
        <v>139810</v>
      </c>
      <c r="F684" s="45"/>
      <c r="G684" s="21"/>
    </row>
    <row r="685" spans="1:7" ht="25.5" x14ac:dyDescent="0.2">
      <c r="A685" s="33" t="s">
        <v>1255</v>
      </c>
      <c r="B685" s="42" t="s">
        <v>1296</v>
      </c>
      <c r="C685" s="43">
        <v>1468005.3</v>
      </c>
      <c r="D685" s="43" t="s">
        <v>24</v>
      </c>
      <c r="E685" s="44">
        <v>1468005.3</v>
      </c>
      <c r="F685" s="45"/>
      <c r="G685" s="21"/>
    </row>
    <row r="686" spans="1:7" ht="25.5" hidden="1" x14ac:dyDescent="0.2">
      <c r="A686" s="33" t="s">
        <v>20</v>
      </c>
      <c r="B686" s="42" t="s">
        <v>1297</v>
      </c>
      <c r="C686" s="43">
        <v>30702749.140000001</v>
      </c>
      <c r="D686" s="43">
        <v>13345933.199999999</v>
      </c>
      <c r="E686" s="44">
        <v>17356815.940000001</v>
      </c>
      <c r="F686" s="45"/>
      <c r="G686" s="21">
        <f t="shared" si="10"/>
        <v>43.468202600179275</v>
      </c>
    </row>
    <row r="687" spans="1:7" ht="25.5" x14ac:dyDescent="0.2">
      <c r="A687" s="33" t="s">
        <v>703</v>
      </c>
      <c r="B687" s="42" t="s">
        <v>1298</v>
      </c>
      <c r="C687" s="43">
        <v>30702749.140000001</v>
      </c>
      <c r="D687" s="43">
        <v>13345933.199999999</v>
      </c>
      <c r="E687" s="44">
        <v>17356815.940000001</v>
      </c>
      <c r="F687" s="45"/>
      <c r="G687" s="21">
        <f t="shared" si="10"/>
        <v>43.468202600179275</v>
      </c>
    </row>
    <row r="688" spans="1:7" ht="25.5" x14ac:dyDescent="0.2">
      <c r="A688" s="33" t="s">
        <v>1170</v>
      </c>
      <c r="B688" s="42" t="s">
        <v>1299</v>
      </c>
      <c r="C688" s="43">
        <v>30702749.140000001</v>
      </c>
      <c r="D688" s="43">
        <v>13345933.199999999</v>
      </c>
      <c r="E688" s="44">
        <v>17356815.940000001</v>
      </c>
      <c r="F688" s="45"/>
      <c r="G688" s="21">
        <f t="shared" si="10"/>
        <v>43.468202600179275</v>
      </c>
    </row>
    <row r="689" spans="1:7" ht="25.5" hidden="1" x14ac:dyDescent="0.2">
      <c r="A689" s="33" t="s">
        <v>1224</v>
      </c>
      <c r="B689" s="42" t="s">
        <v>1300</v>
      </c>
      <c r="C689" s="43" t="s">
        <v>24</v>
      </c>
      <c r="D689" s="43">
        <v>13345933.199999999</v>
      </c>
      <c r="E689" s="44" t="s">
        <v>24</v>
      </c>
      <c r="F689" s="45"/>
      <c r="G689" s="21"/>
    </row>
    <row r="690" spans="1:7" hidden="1" x14ac:dyDescent="0.2">
      <c r="A690" s="33" t="s">
        <v>20</v>
      </c>
      <c r="B690" s="42" t="s">
        <v>1301</v>
      </c>
      <c r="C690" s="43">
        <v>2704500</v>
      </c>
      <c r="D690" s="43">
        <v>1145570</v>
      </c>
      <c r="E690" s="44">
        <v>1558930</v>
      </c>
      <c r="F690" s="45"/>
      <c r="G690" s="21">
        <f t="shared" si="10"/>
        <v>42.357921981882043</v>
      </c>
    </row>
    <row r="691" spans="1:7" ht="25.5" x14ac:dyDescent="0.2">
      <c r="A691" s="33" t="s">
        <v>703</v>
      </c>
      <c r="B691" s="42" t="s">
        <v>1302</v>
      </c>
      <c r="C691" s="43">
        <v>2704500</v>
      </c>
      <c r="D691" s="43">
        <v>1145570</v>
      </c>
      <c r="E691" s="44">
        <v>1558930</v>
      </c>
      <c r="F691" s="45"/>
      <c r="G691" s="21">
        <f t="shared" si="10"/>
        <v>42.357921981882043</v>
      </c>
    </row>
    <row r="692" spans="1:7" x14ac:dyDescent="0.2">
      <c r="A692" s="33" t="s">
        <v>1170</v>
      </c>
      <c r="B692" s="42" t="s">
        <v>1303</v>
      </c>
      <c r="C692" s="43">
        <v>278600</v>
      </c>
      <c r="D692" s="43">
        <v>210800</v>
      </c>
      <c r="E692" s="44">
        <v>67800</v>
      </c>
      <c r="F692" s="45"/>
      <c r="G692" s="21">
        <f t="shared" si="10"/>
        <v>75.664034458004309</v>
      </c>
    </row>
    <row r="693" spans="1:7" ht="51" hidden="1" x14ac:dyDescent="0.2">
      <c r="A693" s="33" t="s">
        <v>1172</v>
      </c>
      <c r="B693" s="42" t="s">
        <v>1304</v>
      </c>
      <c r="C693" s="43" t="s">
        <v>24</v>
      </c>
      <c r="D693" s="43">
        <v>210800</v>
      </c>
      <c r="E693" s="44" t="s">
        <v>24</v>
      </c>
      <c r="F693" s="45"/>
      <c r="G693" s="21"/>
    </row>
    <row r="694" spans="1:7" x14ac:dyDescent="0.2">
      <c r="A694" s="33" t="s">
        <v>1255</v>
      </c>
      <c r="B694" s="42" t="s">
        <v>1305</v>
      </c>
      <c r="C694" s="43">
        <v>2425900</v>
      </c>
      <c r="D694" s="43">
        <v>934770</v>
      </c>
      <c r="E694" s="44">
        <v>1491130</v>
      </c>
      <c r="F694" s="45"/>
      <c r="G694" s="21">
        <f t="shared" si="10"/>
        <v>38.532915618945545</v>
      </c>
    </row>
    <row r="695" spans="1:7" ht="51" hidden="1" x14ac:dyDescent="0.2">
      <c r="A695" s="33" t="s">
        <v>1257</v>
      </c>
      <c r="B695" s="42" t="s">
        <v>1306</v>
      </c>
      <c r="C695" s="43" t="s">
        <v>24</v>
      </c>
      <c r="D695" s="43">
        <v>934770</v>
      </c>
      <c r="E695" s="44" t="s">
        <v>24</v>
      </c>
      <c r="F695" s="45"/>
      <c r="G695" s="21"/>
    </row>
    <row r="696" spans="1:7" hidden="1" x14ac:dyDescent="0.2">
      <c r="A696" s="33" t="s">
        <v>20</v>
      </c>
      <c r="B696" s="42" t="s">
        <v>1307</v>
      </c>
      <c r="C696" s="43">
        <v>26185340.84</v>
      </c>
      <c r="D696" s="43">
        <v>19379547.079999998</v>
      </c>
      <c r="E696" s="44">
        <v>6805793.7599999998</v>
      </c>
      <c r="F696" s="45"/>
      <c r="G696" s="21">
        <f t="shared" si="10"/>
        <v>74.009145798080809</v>
      </c>
    </row>
    <row r="697" spans="1:7" ht="25.5" x14ac:dyDescent="0.2">
      <c r="A697" s="33" t="s">
        <v>703</v>
      </c>
      <c r="B697" s="42" t="s">
        <v>1308</v>
      </c>
      <c r="C697" s="43">
        <v>26185340.84</v>
      </c>
      <c r="D697" s="43">
        <v>19379547.079999998</v>
      </c>
      <c r="E697" s="44">
        <v>6805793.7599999998</v>
      </c>
      <c r="F697" s="45"/>
      <c r="G697" s="21">
        <f t="shared" si="10"/>
        <v>74.009145798080809</v>
      </c>
    </row>
    <row r="698" spans="1:7" x14ac:dyDescent="0.2">
      <c r="A698" s="33" t="s">
        <v>1170</v>
      </c>
      <c r="B698" s="42" t="s">
        <v>1309</v>
      </c>
      <c r="C698" s="43">
        <v>1586480</v>
      </c>
      <c r="D698" s="43">
        <v>834361</v>
      </c>
      <c r="E698" s="44">
        <v>752119</v>
      </c>
      <c r="F698" s="45"/>
      <c r="G698" s="21">
        <f t="shared" si="10"/>
        <v>52.591964600877418</v>
      </c>
    </row>
    <row r="699" spans="1:7" ht="51" hidden="1" x14ac:dyDescent="0.2">
      <c r="A699" s="33" t="s">
        <v>1172</v>
      </c>
      <c r="B699" s="42" t="s">
        <v>1310</v>
      </c>
      <c r="C699" s="43" t="s">
        <v>24</v>
      </c>
      <c r="D699" s="43">
        <v>834361</v>
      </c>
      <c r="E699" s="44" t="s">
        <v>24</v>
      </c>
      <c r="F699" s="45"/>
      <c r="G699" s="21"/>
    </row>
    <row r="700" spans="1:7" x14ac:dyDescent="0.2">
      <c r="A700" s="33" t="s">
        <v>1255</v>
      </c>
      <c r="B700" s="42" t="s">
        <v>1311</v>
      </c>
      <c r="C700" s="43">
        <v>24598860.84</v>
      </c>
      <c r="D700" s="43">
        <v>18545186.079999998</v>
      </c>
      <c r="E700" s="44">
        <v>6053674.7599999998</v>
      </c>
      <c r="F700" s="45"/>
      <c r="G700" s="21">
        <f t="shared" si="10"/>
        <v>75.390426412933024</v>
      </c>
    </row>
    <row r="701" spans="1:7" ht="51" hidden="1" x14ac:dyDescent="0.2">
      <c r="A701" s="33" t="s">
        <v>1257</v>
      </c>
      <c r="B701" s="42" t="s">
        <v>1312</v>
      </c>
      <c r="C701" s="43" t="s">
        <v>24</v>
      </c>
      <c r="D701" s="43">
        <v>18545186.079999998</v>
      </c>
      <c r="E701" s="44" t="s">
        <v>24</v>
      </c>
      <c r="F701" s="45"/>
      <c r="G701" s="21"/>
    </row>
    <row r="702" spans="1:7" hidden="1" x14ac:dyDescent="0.2">
      <c r="A702" s="33" t="s">
        <v>20</v>
      </c>
      <c r="B702" s="42" t="s">
        <v>1313</v>
      </c>
      <c r="C702" s="43">
        <v>6637986</v>
      </c>
      <c r="D702" s="43">
        <v>4456951</v>
      </c>
      <c r="E702" s="44">
        <v>2181035</v>
      </c>
      <c r="F702" s="45"/>
      <c r="G702" s="21">
        <f t="shared" si="10"/>
        <v>67.143121422672479</v>
      </c>
    </row>
    <row r="703" spans="1:7" ht="25.5" x14ac:dyDescent="0.2">
      <c r="A703" s="33" t="s">
        <v>703</v>
      </c>
      <c r="B703" s="42" t="s">
        <v>1314</v>
      </c>
      <c r="C703" s="43">
        <v>6637986</v>
      </c>
      <c r="D703" s="43">
        <v>4456951</v>
      </c>
      <c r="E703" s="44">
        <v>2181035</v>
      </c>
      <c r="F703" s="45"/>
      <c r="G703" s="21">
        <f t="shared" si="10"/>
        <v>67.143121422672479</v>
      </c>
    </row>
    <row r="704" spans="1:7" x14ac:dyDescent="0.2">
      <c r="A704" s="33" t="s">
        <v>1170</v>
      </c>
      <c r="B704" s="42" t="s">
        <v>1315</v>
      </c>
      <c r="C704" s="43">
        <v>572000</v>
      </c>
      <c r="D704" s="43">
        <v>490691</v>
      </c>
      <c r="E704" s="44">
        <v>81309</v>
      </c>
      <c r="F704" s="45"/>
      <c r="G704" s="21">
        <f t="shared" si="10"/>
        <v>85.785139860139864</v>
      </c>
    </row>
    <row r="705" spans="1:7" ht="51" hidden="1" x14ac:dyDescent="0.2">
      <c r="A705" s="33" t="s">
        <v>1172</v>
      </c>
      <c r="B705" s="42" t="s">
        <v>1316</v>
      </c>
      <c r="C705" s="43" t="s">
        <v>24</v>
      </c>
      <c r="D705" s="43">
        <v>490691</v>
      </c>
      <c r="E705" s="44" t="s">
        <v>24</v>
      </c>
      <c r="F705" s="45"/>
      <c r="G705" s="21"/>
    </row>
    <row r="706" spans="1:7" x14ac:dyDescent="0.2">
      <c r="A706" s="33" t="s">
        <v>1255</v>
      </c>
      <c r="B706" s="42" t="s">
        <v>1317</v>
      </c>
      <c r="C706" s="43">
        <v>6065986</v>
      </c>
      <c r="D706" s="43">
        <v>3966260</v>
      </c>
      <c r="E706" s="44">
        <v>2099726</v>
      </c>
      <c r="F706" s="45"/>
      <c r="G706" s="21">
        <f t="shared" si="10"/>
        <v>65.385248169052815</v>
      </c>
    </row>
    <row r="707" spans="1:7" ht="51" hidden="1" x14ac:dyDescent="0.2">
      <c r="A707" s="33" t="s">
        <v>1257</v>
      </c>
      <c r="B707" s="42" t="s">
        <v>1318</v>
      </c>
      <c r="C707" s="43" t="s">
        <v>24</v>
      </c>
      <c r="D707" s="43">
        <v>3966260</v>
      </c>
      <c r="E707" s="44" t="s">
        <v>24</v>
      </c>
      <c r="F707" s="45"/>
      <c r="G707" s="21"/>
    </row>
    <row r="708" spans="1:7" hidden="1" x14ac:dyDescent="0.2">
      <c r="A708" s="33" t="s">
        <v>20</v>
      </c>
      <c r="B708" s="42" t="s">
        <v>1319</v>
      </c>
      <c r="C708" s="43">
        <v>1318000</v>
      </c>
      <c r="D708" s="43">
        <v>1221277.69</v>
      </c>
      <c r="E708" s="44">
        <v>96722.31</v>
      </c>
      <c r="F708" s="45"/>
      <c r="G708" s="21">
        <f t="shared" si="10"/>
        <v>92.661433232169955</v>
      </c>
    </row>
    <row r="709" spans="1:7" ht="25.5" x14ac:dyDescent="0.2">
      <c r="A709" s="33" t="s">
        <v>703</v>
      </c>
      <c r="B709" s="42" t="s">
        <v>1320</v>
      </c>
      <c r="C709" s="43">
        <v>1318000</v>
      </c>
      <c r="D709" s="43">
        <v>1221277.69</v>
      </c>
      <c r="E709" s="44">
        <v>96722.31</v>
      </c>
      <c r="F709" s="45"/>
      <c r="G709" s="21">
        <f t="shared" si="10"/>
        <v>92.661433232169955</v>
      </c>
    </row>
    <row r="710" spans="1:7" x14ac:dyDescent="0.2">
      <c r="A710" s="33" t="s">
        <v>1255</v>
      </c>
      <c r="B710" s="42" t="s">
        <v>1321</v>
      </c>
      <c r="C710" s="43">
        <v>1318000</v>
      </c>
      <c r="D710" s="43">
        <v>1221277.69</v>
      </c>
      <c r="E710" s="44">
        <v>96722.31</v>
      </c>
      <c r="F710" s="45"/>
      <c r="G710" s="21">
        <f t="shared" si="10"/>
        <v>92.661433232169955</v>
      </c>
    </row>
    <row r="711" spans="1:7" hidden="1" x14ac:dyDescent="0.2">
      <c r="A711" s="33" t="s">
        <v>1322</v>
      </c>
      <c r="B711" s="42" t="s">
        <v>1323</v>
      </c>
      <c r="C711" s="43" t="s">
        <v>24</v>
      </c>
      <c r="D711" s="43">
        <v>1221277.69</v>
      </c>
      <c r="E711" s="44" t="s">
        <v>24</v>
      </c>
      <c r="F711" s="45"/>
      <c r="G711" s="21"/>
    </row>
    <row r="712" spans="1:7" hidden="1" x14ac:dyDescent="0.2">
      <c r="A712" s="33" t="s">
        <v>20</v>
      </c>
      <c r="B712" s="42" t="s">
        <v>1324</v>
      </c>
      <c r="C712" s="43">
        <v>22183147.489999998</v>
      </c>
      <c r="D712" s="43">
        <v>5523787.4900000002</v>
      </c>
      <c r="E712" s="44">
        <v>16659360</v>
      </c>
      <c r="F712" s="45"/>
      <c r="G712" s="21">
        <f t="shared" ref="G712:G775" si="11">D712/C712*100</f>
        <v>24.900828399081256</v>
      </c>
    </row>
    <row r="713" spans="1:7" ht="25.5" x14ac:dyDescent="0.2">
      <c r="A713" s="33" t="s">
        <v>703</v>
      </c>
      <c r="B713" s="42" t="s">
        <v>1325</v>
      </c>
      <c r="C713" s="43">
        <v>22183147.489999998</v>
      </c>
      <c r="D713" s="43">
        <v>5523787.4900000002</v>
      </c>
      <c r="E713" s="44">
        <v>16659360</v>
      </c>
      <c r="F713" s="45"/>
      <c r="G713" s="21">
        <f t="shared" si="11"/>
        <v>24.900828399081256</v>
      </c>
    </row>
    <row r="714" spans="1:7" x14ac:dyDescent="0.2">
      <c r="A714" s="33" t="s">
        <v>1170</v>
      </c>
      <c r="B714" s="42" t="s">
        <v>1326</v>
      </c>
      <c r="C714" s="43">
        <v>1585165</v>
      </c>
      <c r="D714" s="43">
        <v>504785</v>
      </c>
      <c r="E714" s="44">
        <v>1080380</v>
      </c>
      <c r="F714" s="45"/>
      <c r="G714" s="21">
        <f t="shared" si="11"/>
        <v>31.8443190456514</v>
      </c>
    </row>
    <row r="715" spans="1:7" hidden="1" x14ac:dyDescent="0.2">
      <c r="A715" s="33" t="s">
        <v>1224</v>
      </c>
      <c r="B715" s="42" t="s">
        <v>1327</v>
      </c>
      <c r="C715" s="43" t="s">
        <v>24</v>
      </c>
      <c r="D715" s="43">
        <v>504785</v>
      </c>
      <c r="E715" s="44" t="s">
        <v>24</v>
      </c>
      <c r="F715" s="45"/>
      <c r="G715" s="21"/>
    </row>
    <row r="716" spans="1:7" x14ac:dyDescent="0.2">
      <c r="A716" s="33" t="s">
        <v>1255</v>
      </c>
      <c r="B716" s="42" t="s">
        <v>1328</v>
      </c>
      <c r="C716" s="43">
        <v>20597982.489999998</v>
      </c>
      <c r="D716" s="43">
        <v>5019002.49</v>
      </c>
      <c r="E716" s="44">
        <v>15578980</v>
      </c>
      <c r="F716" s="45"/>
      <c r="G716" s="21">
        <f t="shared" si="11"/>
        <v>24.366476146082018</v>
      </c>
    </row>
    <row r="717" spans="1:7" hidden="1" x14ac:dyDescent="0.2">
      <c r="A717" s="33" t="s">
        <v>1274</v>
      </c>
      <c r="B717" s="42" t="s">
        <v>1329</v>
      </c>
      <c r="C717" s="43" t="s">
        <v>24</v>
      </c>
      <c r="D717" s="43">
        <v>5019002.49</v>
      </c>
      <c r="E717" s="44" t="s">
        <v>24</v>
      </c>
      <c r="F717" s="45"/>
      <c r="G717" s="21"/>
    </row>
    <row r="718" spans="1:7" hidden="1" x14ac:dyDescent="0.2">
      <c r="A718" s="33" t="s">
        <v>20</v>
      </c>
      <c r="B718" s="42" t="s">
        <v>1330</v>
      </c>
      <c r="C718" s="43">
        <v>86067878.930000007</v>
      </c>
      <c r="D718" s="43">
        <v>23854253.93</v>
      </c>
      <c r="E718" s="44">
        <v>62213625</v>
      </c>
      <c r="F718" s="45"/>
      <c r="G718" s="21">
        <f t="shared" si="11"/>
        <v>27.715628904252348</v>
      </c>
    </row>
    <row r="719" spans="1:7" ht="25.5" x14ac:dyDescent="0.2">
      <c r="A719" s="33" t="s">
        <v>703</v>
      </c>
      <c r="B719" s="42" t="s">
        <v>1331</v>
      </c>
      <c r="C719" s="43">
        <v>86067878.930000007</v>
      </c>
      <c r="D719" s="43">
        <v>23854253.93</v>
      </c>
      <c r="E719" s="44">
        <v>62213625</v>
      </c>
      <c r="F719" s="45"/>
      <c r="G719" s="21">
        <f t="shared" si="11"/>
        <v>27.715628904252348</v>
      </c>
    </row>
    <row r="720" spans="1:7" x14ac:dyDescent="0.2">
      <c r="A720" s="33" t="s">
        <v>1170</v>
      </c>
      <c r="B720" s="42" t="s">
        <v>1332</v>
      </c>
      <c r="C720" s="43">
        <v>6944525</v>
      </c>
      <c r="D720" s="43">
        <v>1752785</v>
      </c>
      <c r="E720" s="44">
        <v>5191740</v>
      </c>
      <c r="F720" s="45"/>
      <c r="G720" s="21">
        <f t="shared" si="11"/>
        <v>25.239811218189868</v>
      </c>
    </row>
    <row r="721" spans="1:7" hidden="1" x14ac:dyDescent="0.2">
      <c r="A721" s="33" t="s">
        <v>1224</v>
      </c>
      <c r="B721" s="42" t="s">
        <v>1333</v>
      </c>
      <c r="C721" s="43" t="s">
        <v>24</v>
      </c>
      <c r="D721" s="43">
        <v>1752785</v>
      </c>
      <c r="E721" s="44" t="s">
        <v>24</v>
      </c>
      <c r="F721" s="45"/>
      <c r="G721" s="21"/>
    </row>
    <row r="722" spans="1:7" x14ac:dyDescent="0.2">
      <c r="A722" s="33" t="s">
        <v>1255</v>
      </c>
      <c r="B722" s="42" t="s">
        <v>1334</v>
      </c>
      <c r="C722" s="43">
        <v>79123353.930000007</v>
      </c>
      <c r="D722" s="43">
        <v>22101468.93</v>
      </c>
      <c r="E722" s="44">
        <v>57021885</v>
      </c>
      <c r="F722" s="45"/>
      <c r="G722" s="21">
        <f t="shared" si="11"/>
        <v>27.932927299256104</v>
      </c>
    </row>
    <row r="723" spans="1:7" hidden="1" x14ac:dyDescent="0.2">
      <c r="A723" s="33" t="s">
        <v>1274</v>
      </c>
      <c r="B723" s="42" t="s">
        <v>1335</v>
      </c>
      <c r="C723" s="43" t="s">
        <v>24</v>
      </c>
      <c r="D723" s="43">
        <v>22101468.93</v>
      </c>
      <c r="E723" s="44" t="s">
        <v>24</v>
      </c>
      <c r="F723" s="45"/>
      <c r="G723" s="21"/>
    </row>
    <row r="724" spans="1:7" hidden="1" x14ac:dyDescent="0.2">
      <c r="A724" s="33" t="s">
        <v>20</v>
      </c>
      <c r="B724" s="42" t="s">
        <v>1336</v>
      </c>
      <c r="C724" s="43">
        <v>3200000</v>
      </c>
      <c r="D724" s="43">
        <v>2499336.52</v>
      </c>
      <c r="E724" s="44">
        <v>700663.48</v>
      </c>
      <c r="F724" s="45"/>
      <c r="G724" s="21">
        <f t="shared" si="11"/>
        <v>78.104266249999995</v>
      </c>
    </row>
    <row r="725" spans="1:7" ht="25.5" x14ac:dyDescent="0.2">
      <c r="A725" s="33" t="s">
        <v>703</v>
      </c>
      <c r="B725" s="42" t="s">
        <v>1337</v>
      </c>
      <c r="C725" s="43">
        <v>3200000</v>
      </c>
      <c r="D725" s="43">
        <v>2499336.52</v>
      </c>
      <c r="E725" s="44">
        <v>700663.48</v>
      </c>
      <c r="F725" s="45"/>
      <c r="G725" s="21">
        <f t="shared" si="11"/>
        <v>78.104266249999995</v>
      </c>
    </row>
    <row r="726" spans="1:7" x14ac:dyDescent="0.2">
      <c r="A726" s="33" t="s">
        <v>1255</v>
      </c>
      <c r="B726" s="42" t="s">
        <v>1338</v>
      </c>
      <c r="C726" s="43">
        <v>3200000</v>
      </c>
      <c r="D726" s="43">
        <v>2499336.52</v>
      </c>
      <c r="E726" s="44">
        <v>700663.48</v>
      </c>
      <c r="F726" s="45"/>
      <c r="G726" s="21">
        <f t="shared" si="11"/>
        <v>78.104266249999995</v>
      </c>
    </row>
    <row r="727" spans="1:7" hidden="1" x14ac:dyDescent="0.2">
      <c r="A727" s="33" t="s">
        <v>1274</v>
      </c>
      <c r="B727" s="42" t="s">
        <v>1339</v>
      </c>
      <c r="C727" s="43" t="s">
        <v>24</v>
      </c>
      <c r="D727" s="43">
        <v>2499336.52</v>
      </c>
      <c r="E727" s="44" t="s">
        <v>24</v>
      </c>
      <c r="F727" s="45"/>
      <c r="G727" s="21"/>
    </row>
    <row r="728" spans="1:7" hidden="1" x14ac:dyDescent="0.2">
      <c r="A728" s="33" t="s">
        <v>20</v>
      </c>
      <c r="B728" s="42" t="s">
        <v>1340</v>
      </c>
      <c r="C728" s="43">
        <v>7121962.5099999998</v>
      </c>
      <c r="D728" s="43">
        <v>7121962.5099999998</v>
      </c>
      <c r="E728" s="44" t="s">
        <v>24</v>
      </c>
      <c r="F728" s="45"/>
      <c r="G728" s="21">
        <f t="shared" si="11"/>
        <v>100</v>
      </c>
    </row>
    <row r="729" spans="1:7" ht="25.5" x14ac:dyDescent="0.2">
      <c r="A729" s="33" t="s">
        <v>703</v>
      </c>
      <c r="B729" s="42" t="s">
        <v>1341</v>
      </c>
      <c r="C729" s="43">
        <v>7121962.5099999998</v>
      </c>
      <c r="D729" s="43">
        <v>7121962.5099999998</v>
      </c>
      <c r="E729" s="44" t="s">
        <v>24</v>
      </c>
      <c r="F729" s="45"/>
      <c r="G729" s="21">
        <f t="shared" si="11"/>
        <v>100</v>
      </c>
    </row>
    <row r="730" spans="1:7" x14ac:dyDescent="0.2">
      <c r="A730" s="33" t="s">
        <v>1170</v>
      </c>
      <c r="B730" s="42" t="s">
        <v>1342</v>
      </c>
      <c r="C730" s="43">
        <v>860835</v>
      </c>
      <c r="D730" s="43">
        <v>860835</v>
      </c>
      <c r="E730" s="44" t="s">
        <v>24</v>
      </c>
      <c r="F730" s="45"/>
      <c r="G730" s="21">
        <f t="shared" si="11"/>
        <v>100</v>
      </c>
    </row>
    <row r="731" spans="1:7" hidden="1" x14ac:dyDescent="0.2">
      <c r="A731" s="33" t="s">
        <v>1224</v>
      </c>
      <c r="B731" s="42" t="s">
        <v>1343</v>
      </c>
      <c r="C731" s="43" t="s">
        <v>24</v>
      </c>
      <c r="D731" s="43">
        <v>860835</v>
      </c>
      <c r="E731" s="44" t="s">
        <v>24</v>
      </c>
      <c r="F731" s="45"/>
      <c r="G731" s="21"/>
    </row>
    <row r="732" spans="1:7" x14ac:dyDescent="0.2">
      <c r="A732" s="33" t="s">
        <v>1255</v>
      </c>
      <c r="B732" s="42" t="s">
        <v>1344</v>
      </c>
      <c r="C732" s="43">
        <v>6261127.5099999998</v>
      </c>
      <c r="D732" s="43">
        <v>6261127.5099999998</v>
      </c>
      <c r="E732" s="44" t="s">
        <v>24</v>
      </c>
      <c r="F732" s="45"/>
      <c r="G732" s="21">
        <f t="shared" si="11"/>
        <v>100</v>
      </c>
    </row>
    <row r="733" spans="1:7" hidden="1" x14ac:dyDescent="0.2">
      <c r="A733" s="33" t="s">
        <v>1274</v>
      </c>
      <c r="B733" s="42" t="s">
        <v>1345</v>
      </c>
      <c r="C733" s="43" t="s">
        <v>24</v>
      </c>
      <c r="D733" s="43">
        <v>6261127.5099999998</v>
      </c>
      <c r="E733" s="44" t="s">
        <v>24</v>
      </c>
      <c r="F733" s="45"/>
      <c r="G733" s="21"/>
    </row>
    <row r="734" spans="1:7" hidden="1" x14ac:dyDescent="0.2">
      <c r="A734" s="33" t="s">
        <v>20</v>
      </c>
      <c r="B734" s="42" t="s">
        <v>1346</v>
      </c>
      <c r="C734" s="43">
        <v>24272321.07</v>
      </c>
      <c r="D734" s="43">
        <v>24272321.07</v>
      </c>
      <c r="E734" s="44" t="s">
        <v>24</v>
      </c>
      <c r="F734" s="45"/>
      <c r="G734" s="21">
        <f t="shared" si="11"/>
        <v>100</v>
      </c>
    </row>
    <row r="735" spans="1:7" ht="25.5" x14ac:dyDescent="0.2">
      <c r="A735" s="33" t="s">
        <v>703</v>
      </c>
      <c r="B735" s="42" t="s">
        <v>1347</v>
      </c>
      <c r="C735" s="43">
        <v>24272321.07</v>
      </c>
      <c r="D735" s="43">
        <v>24272321.07</v>
      </c>
      <c r="E735" s="44" t="s">
        <v>24</v>
      </c>
      <c r="F735" s="45"/>
      <c r="G735" s="21">
        <f t="shared" si="11"/>
        <v>100</v>
      </c>
    </row>
    <row r="736" spans="1:7" x14ac:dyDescent="0.2">
      <c r="A736" s="33" t="s">
        <v>1170</v>
      </c>
      <c r="B736" s="42" t="s">
        <v>1348</v>
      </c>
      <c r="C736" s="43">
        <v>2085475</v>
      </c>
      <c r="D736" s="43">
        <v>2085475</v>
      </c>
      <c r="E736" s="44" t="s">
        <v>24</v>
      </c>
      <c r="F736" s="45"/>
      <c r="G736" s="21">
        <f t="shared" si="11"/>
        <v>100</v>
      </c>
    </row>
    <row r="737" spans="1:7" hidden="1" x14ac:dyDescent="0.2">
      <c r="A737" s="33" t="s">
        <v>1224</v>
      </c>
      <c r="B737" s="42" t="s">
        <v>1349</v>
      </c>
      <c r="C737" s="43" t="s">
        <v>24</v>
      </c>
      <c r="D737" s="43">
        <v>2085475</v>
      </c>
      <c r="E737" s="44" t="s">
        <v>24</v>
      </c>
      <c r="F737" s="45"/>
      <c r="G737" s="21"/>
    </row>
    <row r="738" spans="1:7" x14ac:dyDescent="0.2">
      <c r="A738" s="33" t="s">
        <v>1255</v>
      </c>
      <c r="B738" s="42" t="s">
        <v>1350</v>
      </c>
      <c r="C738" s="43">
        <v>22186846.07</v>
      </c>
      <c r="D738" s="43">
        <v>22186846.07</v>
      </c>
      <c r="E738" s="44" t="s">
        <v>24</v>
      </c>
      <c r="F738" s="45"/>
      <c r="G738" s="21">
        <f t="shared" si="11"/>
        <v>100</v>
      </c>
    </row>
    <row r="739" spans="1:7" hidden="1" x14ac:dyDescent="0.2">
      <c r="A739" s="33" t="s">
        <v>1274</v>
      </c>
      <c r="B739" s="42" t="s">
        <v>1351</v>
      </c>
      <c r="C739" s="43" t="s">
        <v>24</v>
      </c>
      <c r="D739" s="43">
        <v>22186846.07</v>
      </c>
      <c r="E739" s="44" t="s">
        <v>24</v>
      </c>
      <c r="F739" s="45"/>
      <c r="G739" s="21"/>
    </row>
    <row r="740" spans="1:7" ht="25.5" hidden="1" x14ac:dyDescent="0.2">
      <c r="A740" s="33" t="s">
        <v>20</v>
      </c>
      <c r="B740" s="42" t="s">
        <v>1352</v>
      </c>
      <c r="C740" s="43">
        <v>8970212.5800000001</v>
      </c>
      <c r="D740" s="43">
        <v>8970212.5800000001</v>
      </c>
      <c r="E740" s="44" t="s">
        <v>24</v>
      </c>
      <c r="F740" s="45"/>
      <c r="G740" s="21">
        <f t="shared" si="11"/>
        <v>100</v>
      </c>
    </row>
    <row r="741" spans="1:7" ht="25.5" x14ac:dyDescent="0.2">
      <c r="A741" s="33" t="s">
        <v>703</v>
      </c>
      <c r="B741" s="42" t="s">
        <v>1353</v>
      </c>
      <c r="C741" s="43">
        <v>8970212.5800000001</v>
      </c>
      <c r="D741" s="43">
        <v>8970212.5800000001</v>
      </c>
      <c r="E741" s="44" t="s">
        <v>24</v>
      </c>
      <c r="F741" s="45"/>
      <c r="G741" s="21">
        <f t="shared" si="11"/>
        <v>100</v>
      </c>
    </row>
    <row r="742" spans="1:7" ht="25.5" x14ac:dyDescent="0.2">
      <c r="A742" s="33" t="s">
        <v>1170</v>
      </c>
      <c r="B742" s="42" t="s">
        <v>1354</v>
      </c>
      <c r="C742" s="43">
        <v>8970212.5800000001</v>
      </c>
      <c r="D742" s="43">
        <v>8970212.5800000001</v>
      </c>
      <c r="E742" s="44" t="s">
        <v>24</v>
      </c>
      <c r="F742" s="45"/>
      <c r="G742" s="21">
        <f t="shared" si="11"/>
        <v>100</v>
      </c>
    </row>
    <row r="743" spans="1:7" ht="25.5" hidden="1" x14ac:dyDescent="0.2">
      <c r="A743" s="33" t="s">
        <v>1224</v>
      </c>
      <c r="B743" s="42" t="s">
        <v>1355</v>
      </c>
      <c r="C743" s="43" t="s">
        <v>24</v>
      </c>
      <c r="D743" s="43">
        <v>8970212.5800000001</v>
      </c>
      <c r="E743" s="44" t="s">
        <v>24</v>
      </c>
      <c r="F743" s="45"/>
      <c r="G743" s="21"/>
    </row>
    <row r="744" spans="1:7" ht="25.5" hidden="1" x14ac:dyDescent="0.2">
      <c r="A744" s="33" t="s">
        <v>20</v>
      </c>
      <c r="B744" s="42" t="s">
        <v>1356</v>
      </c>
      <c r="C744" s="43">
        <v>36732902.020000003</v>
      </c>
      <c r="D744" s="43">
        <v>19717757.02</v>
      </c>
      <c r="E744" s="44">
        <v>17015145</v>
      </c>
      <c r="F744" s="45"/>
      <c r="G744" s="21">
        <f t="shared" si="11"/>
        <v>53.678734692032371</v>
      </c>
    </row>
    <row r="745" spans="1:7" ht="25.5" x14ac:dyDescent="0.2">
      <c r="A745" s="33" t="s">
        <v>703</v>
      </c>
      <c r="B745" s="42" t="s">
        <v>1357</v>
      </c>
      <c r="C745" s="43">
        <v>36732902.020000003</v>
      </c>
      <c r="D745" s="43">
        <v>19717757.02</v>
      </c>
      <c r="E745" s="44">
        <v>17015145</v>
      </c>
      <c r="F745" s="45"/>
      <c r="G745" s="21">
        <f t="shared" si="11"/>
        <v>53.678734692032371</v>
      </c>
    </row>
    <row r="746" spans="1:7" ht="25.5" x14ac:dyDescent="0.2">
      <c r="A746" s="33" t="s">
        <v>1170</v>
      </c>
      <c r="B746" s="42" t="s">
        <v>1358</v>
      </c>
      <c r="C746" s="43">
        <v>36732902.020000003</v>
      </c>
      <c r="D746" s="43">
        <v>19717757.02</v>
      </c>
      <c r="E746" s="44">
        <v>17015145</v>
      </c>
      <c r="F746" s="45"/>
      <c r="G746" s="21">
        <f t="shared" si="11"/>
        <v>53.678734692032371</v>
      </c>
    </row>
    <row r="747" spans="1:7" ht="25.5" hidden="1" x14ac:dyDescent="0.2">
      <c r="A747" s="33" t="s">
        <v>1224</v>
      </c>
      <c r="B747" s="42" t="s">
        <v>1359</v>
      </c>
      <c r="C747" s="43" t="s">
        <v>24</v>
      </c>
      <c r="D747" s="43">
        <v>19717757.02</v>
      </c>
      <c r="E747" s="44" t="s">
        <v>24</v>
      </c>
      <c r="F747" s="45"/>
      <c r="G747" s="21"/>
    </row>
    <row r="748" spans="1:7" hidden="1" x14ac:dyDescent="0.2">
      <c r="A748" s="33" t="s">
        <v>20</v>
      </c>
      <c r="B748" s="42" t="s">
        <v>1360</v>
      </c>
      <c r="C748" s="43">
        <v>560000</v>
      </c>
      <c r="D748" s="43" t="s">
        <v>24</v>
      </c>
      <c r="E748" s="44">
        <v>560000</v>
      </c>
      <c r="F748" s="45"/>
      <c r="G748" s="21"/>
    </row>
    <row r="749" spans="1:7" ht="25.5" x14ac:dyDescent="0.2">
      <c r="A749" s="33" t="s">
        <v>703</v>
      </c>
      <c r="B749" s="42" t="s">
        <v>1361</v>
      </c>
      <c r="C749" s="43">
        <v>560000</v>
      </c>
      <c r="D749" s="43" t="s">
        <v>24</v>
      </c>
      <c r="E749" s="44">
        <v>560000</v>
      </c>
      <c r="F749" s="45"/>
      <c r="G749" s="21"/>
    </row>
    <row r="750" spans="1:7" x14ac:dyDescent="0.2">
      <c r="A750" s="33" t="s">
        <v>1170</v>
      </c>
      <c r="B750" s="42" t="s">
        <v>1362</v>
      </c>
      <c r="C750" s="43">
        <v>560000</v>
      </c>
      <c r="D750" s="43" t="s">
        <v>24</v>
      </c>
      <c r="E750" s="44">
        <v>560000</v>
      </c>
      <c r="F750" s="45"/>
      <c r="G750" s="21"/>
    </row>
    <row r="751" spans="1:7" hidden="1" x14ac:dyDescent="0.2">
      <c r="A751" s="33" t="s">
        <v>20</v>
      </c>
      <c r="B751" s="42" t="s">
        <v>1363</v>
      </c>
      <c r="C751" s="43">
        <v>112000</v>
      </c>
      <c r="D751" s="43" t="s">
        <v>24</v>
      </c>
      <c r="E751" s="44">
        <v>112000</v>
      </c>
      <c r="F751" s="45"/>
      <c r="G751" s="21"/>
    </row>
    <row r="752" spans="1:7" ht="25.5" x14ac:dyDescent="0.2">
      <c r="A752" s="33" t="s">
        <v>703</v>
      </c>
      <c r="B752" s="42" t="s">
        <v>1364</v>
      </c>
      <c r="C752" s="43">
        <v>112000</v>
      </c>
      <c r="D752" s="43" t="s">
        <v>24</v>
      </c>
      <c r="E752" s="44">
        <v>112000</v>
      </c>
      <c r="F752" s="45"/>
      <c r="G752" s="21"/>
    </row>
    <row r="753" spans="1:7" x14ac:dyDescent="0.2">
      <c r="A753" s="33" t="s">
        <v>1170</v>
      </c>
      <c r="B753" s="42" t="s">
        <v>1365</v>
      </c>
      <c r="C753" s="43">
        <v>112000</v>
      </c>
      <c r="D753" s="43" t="s">
        <v>24</v>
      </c>
      <c r="E753" s="44">
        <v>112000</v>
      </c>
      <c r="F753" s="45"/>
      <c r="G753" s="21"/>
    </row>
    <row r="754" spans="1:7" hidden="1" x14ac:dyDescent="0.2">
      <c r="A754" s="33" t="s">
        <v>20</v>
      </c>
      <c r="B754" s="42" t="s">
        <v>1366</v>
      </c>
      <c r="C754" s="43">
        <v>1984000</v>
      </c>
      <c r="D754" s="43">
        <v>806855</v>
      </c>
      <c r="E754" s="44">
        <v>1177145</v>
      </c>
      <c r="F754" s="45"/>
      <c r="G754" s="21">
        <f t="shared" si="11"/>
        <v>40.668094758064512</v>
      </c>
    </row>
    <row r="755" spans="1:7" ht="25.5" x14ac:dyDescent="0.2">
      <c r="A755" s="33" t="s">
        <v>703</v>
      </c>
      <c r="B755" s="42" t="s">
        <v>1367</v>
      </c>
      <c r="C755" s="43">
        <v>1984000</v>
      </c>
      <c r="D755" s="43">
        <v>806855</v>
      </c>
      <c r="E755" s="44">
        <v>1177145</v>
      </c>
      <c r="F755" s="45"/>
      <c r="G755" s="21">
        <f t="shared" si="11"/>
        <v>40.668094758064512</v>
      </c>
    </row>
    <row r="756" spans="1:7" x14ac:dyDescent="0.2">
      <c r="A756" s="33" t="s">
        <v>1170</v>
      </c>
      <c r="B756" s="42" t="s">
        <v>1368</v>
      </c>
      <c r="C756" s="43">
        <v>1984000</v>
      </c>
      <c r="D756" s="43">
        <v>806855</v>
      </c>
      <c r="E756" s="44">
        <v>1177145</v>
      </c>
      <c r="F756" s="45"/>
      <c r="G756" s="21">
        <f t="shared" si="11"/>
        <v>40.668094758064512</v>
      </c>
    </row>
    <row r="757" spans="1:7" ht="51" hidden="1" x14ac:dyDescent="0.2">
      <c r="A757" s="33" t="s">
        <v>1172</v>
      </c>
      <c r="B757" s="42" t="s">
        <v>1369</v>
      </c>
      <c r="C757" s="43" t="s">
        <v>24</v>
      </c>
      <c r="D757" s="43">
        <v>806855</v>
      </c>
      <c r="E757" s="44" t="s">
        <v>24</v>
      </c>
      <c r="F757" s="45"/>
      <c r="G757" s="21"/>
    </row>
    <row r="758" spans="1:7" hidden="1" x14ac:dyDescent="0.2">
      <c r="A758" s="33" t="s">
        <v>20</v>
      </c>
      <c r="B758" s="42" t="s">
        <v>1370</v>
      </c>
      <c r="C758" s="43">
        <v>102597284.48999999</v>
      </c>
      <c r="D758" s="43">
        <v>62230654.149999999</v>
      </c>
      <c r="E758" s="44">
        <v>40366630.340000004</v>
      </c>
      <c r="F758" s="45"/>
      <c r="G758" s="21">
        <f t="shared" si="11"/>
        <v>60.655264375993823</v>
      </c>
    </row>
    <row r="759" spans="1:7" ht="25.5" x14ac:dyDescent="0.2">
      <c r="A759" s="33" t="s">
        <v>703</v>
      </c>
      <c r="B759" s="42" t="s">
        <v>1371</v>
      </c>
      <c r="C759" s="43">
        <v>102597284.48999999</v>
      </c>
      <c r="D759" s="43">
        <v>62230654.149999999</v>
      </c>
      <c r="E759" s="44">
        <v>40366630.340000004</v>
      </c>
      <c r="F759" s="45"/>
      <c r="G759" s="21">
        <f t="shared" si="11"/>
        <v>60.655264375993823</v>
      </c>
    </row>
    <row r="760" spans="1:7" x14ac:dyDescent="0.2">
      <c r="A760" s="33" t="s">
        <v>1170</v>
      </c>
      <c r="B760" s="42" t="s">
        <v>1372</v>
      </c>
      <c r="C760" s="43">
        <v>102597284.48999999</v>
      </c>
      <c r="D760" s="43">
        <v>62230654.149999999</v>
      </c>
      <c r="E760" s="44">
        <v>40366630.340000004</v>
      </c>
      <c r="F760" s="45"/>
      <c r="G760" s="21">
        <f t="shared" si="11"/>
        <v>60.655264375993823</v>
      </c>
    </row>
    <row r="761" spans="1:7" ht="51" hidden="1" x14ac:dyDescent="0.2">
      <c r="A761" s="33" t="s">
        <v>1172</v>
      </c>
      <c r="B761" s="42" t="s">
        <v>1373</v>
      </c>
      <c r="C761" s="43" t="s">
        <v>24</v>
      </c>
      <c r="D761" s="43">
        <v>62230654.149999999</v>
      </c>
      <c r="E761" s="44" t="s">
        <v>24</v>
      </c>
      <c r="F761" s="45"/>
      <c r="G761" s="21"/>
    </row>
    <row r="762" spans="1:7" hidden="1" x14ac:dyDescent="0.2">
      <c r="A762" s="33" t="s">
        <v>20</v>
      </c>
      <c r="B762" s="42" t="s">
        <v>1374</v>
      </c>
      <c r="C762" s="43">
        <v>89311538</v>
      </c>
      <c r="D762" s="43">
        <v>50556920.799999997</v>
      </c>
      <c r="E762" s="44">
        <v>38754617.200000003</v>
      </c>
      <c r="F762" s="45"/>
      <c r="G762" s="21">
        <f t="shared" si="11"/>
        <v>56.607378992846357</v>
      </c>
    </row>
    <row r="763" spans="1:7" ht="25.5" x14ac:dyDescent="0.2">
      <c r="A763" s="33" t="s">
        <v>703</v>
      </c>
      <c r="B763" s="42" t="s">
        <v>1375</v>
      </c>
      <c r="C763" s="43">
        <v>89311538</v>
      </c>
      <c r="D763" s="43">
        <v>50556920.799999997</v>
      </c>
      <c r="E763" s="44">
        <v>38754617.200000003</v>
      </c>
      <c r="F763" s="45"/>
      <c r="G763" s="21">
        <f t="shared" si="11"/>
        <v>56.607378992846357</v>
      </c>
    </row>
    <row r="764" spans="1:7" x14ac:dyDescent="0.2">
      <c r="A764" s="33" t="s">
        <v>1170</v>
      </c>
      <c r="B764" s="42" t="s">
        <v>1376</v>
      </c>
      <c r="C764" s="43">
        <v>89311538</v>
      </c>
      <c r="D764" s="43">
        <v>50556920.799999997</v>
      </c>
      <c r="E764" s="44">
        <v>38754617.200000003</v>
      </c>
      <c r="F764" s="45"/>
      <c r="G764" s="21">
        <f t="shared" si="11"/>
        <v>56.607378992846357</v>
      </c>
    </row>
    <row r="765" spans="1:7" ht="51" hidden="1" x14ac:dyDescent="0.2">
      <c r="A765" s="33" t="s">
        <v>1172</v>
      </c>
      <c r="B765" s="42" t="s">
        <v>1377</v>
      </c>
      <c r="C765" s="43" t="s">
        <v>24</v>
      </c>
      <c r="D765" s="43">
        <v>50556920.799999997</v>
      </c>
      <c r="E765" s="44" t="s">
        <v>24</v>
      </c>
      <c r="F765" s="45"/>
      <c r="G765" s="21"/>
    </row>
    <row r="766" spans="1:7" hidden="1" x14ac:dyDescent="0.2">
      <c r="A766" s="33" t="s">
        <v>20</v>
      </c>
      <c r="B766" s="42" t="s">
        <v>1378</v>
      </c>
      <c r="C766" s="43">
        <v>472050</v>
      </c>
      <c r="D766" s="43">
        <v>151050</v>
      </c>
      <c r="E766" s="44">
        <v>321000</v>
      </c>
      <c r="F766" s="45"/>
      <c r="G766" s="21">
        <f t="shared" si="11"/>
        <v>31.99872894820464</v>
      </c>
    </row>
    <row r="767" spans="1:7" ht="25.5" x14ac:dyDescent="0.2">
      <c r="A767" s="33" t="s">
        <v>703</v>
      </c>
      <c r="B767" s="42" t="s">
        <v>1379</v>
      </c>
      <c r="C767" s="43">
        <v>472050</v>
      </c>
      <c r="D767" s="43">
        <v>151050</v>
      </c>
      <c r="E767" s="44">
        <v>321000</v>
      </c>
      <c r="F767" s="45"/>
      <c r="G767" s="21">
        <f t="shared" si="11"/>
        <v>31.99872894820464</v>
      </c>
    </row>
    <row r="768" spans="1:7" x14ac:dyDescent="0.2">
      <c r="A768" s="33" t="s">
        <v>1170</v>
      </c>
      <c r="B768" s="42" t="s">
        <v>1380</v>
      </c>
      <c r="C768" s="43">
        <v>472050</v>
      </c>
      <c r="D768" s="43">
        <v>151050</v>
      </c>
      <c r="E768" s="44">
        <v>321000</v>
      </c>
      <c r="F768" s="45"/>
      <c r="G768" s="21">
        <f t="shared" si="11"/>
        <v>31.99872894820464</v>
      </c>
    </row>
    <row r="769" spans="1:7" ht="51" hidden="1" x14ac:dyDescent="0.2">
      <c r="A769" s="33" t="s">
        <v>1172</v>
      </c>
      <c r="B769" s="42" t="s">
        <v>1381</v>
      </c>
      <c r="C769" s="43" t="s">
        <v>24</v>
      </c>
      <c r="D769" s="43">
        <v>151050</v>
      </c>
      <c r="E769" s="44" t="s">
        <v>24</v>
      </c>
      <c r="F769" s="45"/>
      <c r="G769" s="21"/>
    </row>
    <row r="770" spans="1:7" hidden="1" x14ac:dyDescent="0.2">
      <c r="A770" s="33" t="s">
        <v>20</v>
      </c>
      <c r="B770" s="42" t="s">
        <v>1382</v>
      </c>
      <c r="C770" s="43">
        <v>4370387.5599999996</v>
      </c>
      <c r="D770" s="43">
        <v>749334.39</v>
      </c>
      <c r="E770" s="44">
        <v>3621053.17</v>
      </c>
      <c r="F770" s="45"/>
      <c r="G770" s="21">
        <f t="shared" si="11"/>
        <v>17.145719451938035</v>
      </c>
    </row>
    <row r="771" spans="1:7" ht="25.5" x14ac:dyDescent="0.2">
      <c r="A771" s="33" t="s">
        <v>703</v>
      </c>
      <c r="B771" s="42" t="s">
        <v>1383</v>
      </c>
      <c r="C771" s="43">
        <v>4370387.5599999996</v>
      </c>
      <c r="D771" s="43">
        <v>749334.39</v>
      </c>
      <c r="E771" s="44">
        <v>3621053.17</v>
      </c>
      <c r="F771" s="45"/>
      <c r="G771" s="21">
        <f t="shared" si="11"/>
        <v>17.145719451938035</v>
      </c>
    </row>
    <row r="772" spans="1:7" x14ac:dyDescent="0.2">
      <c r="A772" s="33" t="s">
        <v>1170</v>
      </c>
      <c r="B772" s="42" t="s">
        <v>1384</v>
      </c>
      <c r="C772" s="43">
        <v>4370387.5599999996</v>
      </c>
      <c r="D772" s="43">
        <v>749334.39</v>
      </c>
      <c r="E772" s="44">
        <v>3621053.17</v>
      </c>
      <c r="F772" s="45"/>
      <c r="G772" s="21">
        <f t="shared" si="11"/>
        <v>17.145719451938035</v>
      </c>
    </row>
    <row r="773" spans="1:7" ht="51" hidden="1" x14ac:dyDescent="0.2">
      <c r="A773" s="33" t="s">
        <v>1172</v>
      </c>
      <c r="B773" s="42" t="s">
        <v>1385</v>
      </c>
      <c r="C773" s="43" t="s">
        <v>24</v>
      </c>
      <c r="D773" s="43">
        <v>749334.39</v>
      </c>
      <c r="E773" s="44" t="s">
        <v>24</v>
      </c>
      <c r="F773" s="45"/>
      <c r="G773" s="21"/>
    </row>
    <row r="774" spans="1:7" hidden="1" x14ac:dyDescent="0.2">
      <c r="A774" s="33" t="s">
        <v>20</v>
      </c>
      <c r="B774" s="42" t="s">
        <v>1386</v>
      </c>
      <c r="C774" s="43">
        <v>611390</v>
      </c>
      <c r="D774" s="43">
        <v>155730</v>
      </c>
      <c r="E774" s="44">
        <v>455660</v>
      </c>
      <c r="F774" s="45"/>
      <c r="G774" s="21">
        <f t="shared" si="11"/>
        <v>25.471466657943374</v>
      </c>
    </row>
    <row r="775" spans="1:7" ht="25.5" x14ac:dyDescent="0.2">
      <c r="A775" s="33" t="s">
        <v>703</v>
      </c>
      <c r="B775" s="42" t="s">
        <v>1387</v>
      </c>
      <c r="C775" s="43">
        <v>611390</v>
      </c>
      <c r="D775" s="43">
        <v>155730</v>
      </c>
      <c r="E775" s="44">
        <v>455660</v>
      </c>
      <c r="F775" s="45"/>
      <c r="G775" s="21">
        <f t="shared" si="11"/>
        <v>25.471466657943374</v>
      </c>
    </row>
    <row r="776" spans="1:7" x14ac:dyDescent="0.2">
      <c r="A776" s="33" t="s">
        <v>1170</v>
      </c>
      <c r="B776" s="42" t="s">
        <v>1388</v>
      </c>
      <c r="C776" s="43">
        <v>611390</v>
      </c>
      <c r="D776" s="43">
        <v>155730</v>
      </c>
      <c r="E776" s="44">
        <v>455660</v>
      </c>
      <c r="F776" s="45"/>
      <c r="G776" s="21">
        <f t="shared" ref="G776:G838" si="12">D776/C776*100</f>
        <v>25.471466657943374</v>
      </c>
    </row>
    <row r="777" spans="1:7" ht="51" hidden="1" x14ac:dyDescent="0.2">
      <c r="A777" s="33" t="s">
        <v>1172</v>
      </c>
      <c r="B777" s="42" t="s">
        <v>1389</v>
      </c>
      <c r="C777" s="43" t="s">
        <v>24</v>
      </c>
      <c r="D777" s="43">
        <v>155730</v>
      </c>
      <c r="E777" s="44" t="s">
        <v>24</v>
      </c>
      <c r="F777" s="45"/>
      <c r="G777" s="21"/>
    </row>
    <row r="778" spans="1:7" hidden="1" x14ac:dyDescent="0.2">
      <c r="A778" s="33" t="s">
        <v>20</v>
      </c>
      <c r="B778" s="42" t="s">
        <v>1390</v>
      </c>
      <c r="C778" s="43">
        <v>3523000</v>
      </c>
      <c r="D778" s="43">
        <v>3513626.83</v>
      </c>
      <c r="E778" s="44">
        <v>9373.17</v>
      </c>
      <c r="F778" s="45"/>
      <c r="G778" s="21">
        <f t="shared" si="12"/>
        <v>99.733943514050523</v>
      </c>
    </row>
    <row r="779" spans="1:7" ht="25.5" x14ac:dyDescent="0.2">
      <c r="A779" s="33" t="s">
        <v>703</v>
      </c>
      <c r="B779" s="42" t="s">
        <v>1391</v>
      </c>
      <c r="C779" s="43">
        <v>2918800</v>
      </c>
      <c r="D779" s="43">
        <v>2918800</v>
      </c>
      <c r="E779" s="44" t="s">
        <v>24</v>
      </c>
      <c r="F779" s="45"/>
      <c r="G779" s="21">
        <f t="shared" si="12"/>
        <v>100</v>
      </c>
    </row>
    <row r="780" spans="1:7" x14ac:dyDescent="0.2">
      <c r="A780" s="33" t="s">
        <v>1170</v>
      </c>
      <c r="B780" s="42" t="s">
        <v>1392</v>
      </c>
      <c r="C780" s="43">
        <v>2918800</v>
      </c>
      <c r="D780" s="43">
        <v>2918800</v>
      </c>
      <c r="E780" s="44" t="s">
        <v>24</v>
      </c>
      <c r="F780" s="45"/>
      <c r="G780" s="21">
        <f t="shared" si="12"/>
        <v>100</v>
      </c>
    </row>
    <row r="781" spans="1:7" hidden="1" x14ac:dyDescent="0.2">
      <c r="A781" s="33" t="s">
        <v>1249</v>
      </c>
      <c r="B781" s="42" t="s">
        <v>1393</v>
      </c>
      <c r="C781" s="43" t="s">
        <v>24</v>
      </c>
      <c r="D781" s="43">
        <v>2918800</v>
      </c>
      <c r="E781" s="44" t="s">
        <v>24</v>
      </c>
      <c r="F781" s="45"/>
      <c r="G781" s="21"/>
    </row>
    <row r="782" spans="1:7" x14ac:dyDescent="0.2">
      <c r="A782" s="33" t="s">
        <v>657</v>
      </c>
      <c r="B782" s="42" t="s">
        <v>1394</v>
      </c>
      <c r="C782" s="43">
        <v>604200</v>
      </c>
      <c r="D782" s="43">
        <v>594826.82999999996</v>
      </c>
      <c r="E782" s="44">
        <v>9373.17</v>
      </c>
      <c r="F782" s="45"/>
      <c r="G782" s="21">
        <f t="shared" si="12"/>
        <v>98.448664349553113</v>
      </c>
    </row>
    <row r="783" spans="1:7" ht="38.25" x14ac:dyDescent="0.2">
      <c r="A783" s="33" t="s">
        <v>957</v>
      </c>
      <c r="B783" s="42" t="s">
        <v>1395</v>
      </c>
      <c r="C783" s="43">
        <v>604200</v>
      </c>
      <c r="D783" s="43">
        <v>594826.82999999996</v>
      </c>
      <c r="E783" s="44">
        <v>9373.17</v>
      </c>
      <c r="F783" s="45"/>
      <c r="G783" s="21">
        <f t="shared" si="12"/>
        <v>98.448664349553113</v>
      </c>
    </row>
    <row r="784" spans="1:7" ht="51" hidden="1" x14ac:dyDescent="0.2">
      <c r="A784" s="33" t="s">
        <v>1396</v>
      </c>
      <c r="B784" s="42" t="s">
        <v>1397</v>
      </c>
      <c r="C784" s="43" t="s">
        <v>24</v>
      </c>
      <c r="D784" s="43">
        <v>594826.82999999996</v>
      </c>
      <c r="E784" s="44" t="s">
        <v>24</v>
      </c>
      <c r="F784" s="45"/>
      <c r="G784" s="21"/>
    </row>
    <row r="785" spans="1:7" hidden="1" x14ac:dyDescent="0.2">
      <c r="A785" s="33" t="s">
        <v>20</v>
      </c>
      <c r="B785" s="42" t="s">
        <v>1398</v>
      </c>
      <c r="C785" s="43">
        <v>322890</v>
      </c>
      <c r="D785" s="43">
        <v>129290</v>
      </c>
      <c r="E785" s="44">
        <v>193600</v>
      </c>
      <c r="F785" s="45"/>
      <c r="G785" s="21">
        <f t="shared" si="12"/>
        <v>40.041500201306945</v>
      </c>
    </row>
    <row r="786" spans="1:7" ht="25.5" x14ac:dyDescent="0.2">
      <c r="A786" s="33" t="s">
        <v>580</v>
      </c>
      <c r="B786" s="42" t="s">
        <v>1399</v>
      </c>
      <c r="C786" s="43">
        <v>322890</v>
      </c>
      <c r="D786" s="43">
        <v>129290</v>
      </c>
      <c r="E786" s="44">
        <v>193600</v>
      </c>
      <c r="F786" s="45"/>
      <c r="G786" s="21">
        <f t="shared" si="12"/>
        <v>40.041500201306945</v>
      </c>
    </row>
    <row r="787" spans="1:7" ht="25.5" x14ac:dyDescent="0.2">
      <c r="A787" s="33" t="s">
        <v>582</v>
      </c>
      <c r="B787" s="42" t="s">
        <v>1400</v>
      </c>
      <c r="C787" s="43">
        <v>322890</v>
      </c>
      <c r="D787" s="43">
        <v>129290</v>
      </c>
      <c r="E787" s="44">
        <v>193600</v>
      </c>
      <c r="F787" s="45"/>
      <c r="G787" s="21">
        <f t="shared" si="12"/>
        <v>40.041500201306945</v>
      </c>
    </row>
    <row r="788" spans="1:7" hidden="1" x14ac:dyDescent="0.2">
      <c r="A788" s="33" t="s">
        <v>604</v>
      </c>
      <c r="B788" s="42" t="s">
        <v>1401</v>
      </c>
      <c r="C788" s="43" t="s">
        <v>24</v>
      </c>
      <c r="D788" s="43">
        <v>129290</v>
      </c>
      <c r="E788" s="44" t="s">
        <v>24</v>
      </c>
      <c r="F788" s="45"/>
      <c r="G788" s="21"/>
    </row>
    <row r="789" spans="1:7" hidden="1" x14ac:dyDescent="0.2">
      <c r="A789" s="33" t="s">
        <v>20</v>
      </c>
      <c r="B789" s="42" t="s">
        <v>1402</v>
      </c>
      <c r="C789" s="43">
        <v>74000</v>
      </c>
      <c r="D789" s="43">
        <v>49600</v>
      </c>
      <c r="E789" s="44">
        <v>24400</v>
      </c>
      <c r="F789" s="45"/>
      <c r="G789" s="21">
        <f t="shared" si="12"/>
        <v>67.027027027027032</v>
      </c>
    </row>
    <row r="790" spans="1:7" ht="25.5" x14ac:dyDescent="0.2">
      <c r="A790" s="33" t="s">
        <v>580</v>
      </c>
      <c r="B790" s="42" t="s">
        <v>1403</v>
      </c>
      <c r="C790" s="43">
        <v>74000</v>
      </c>
      <c r="D790" s="43">
        <v>49600</v>
      </c>
      <c r="E790" s="44">
        <v>24400</v>
      </c>
      <c r="F790" s="45"/>
      <c r="G790" s="21">
        <f t="shared" si="12"/>
        <v>67.027027027027032</v>
      </c>
    </row>
    <row r="791" spans="1:7" ht="25.5" x14ac:dyDescent="0.2">
      <c r="A791" s="33" t="s">
        <v>582</v>
      </c>
      <c r="B791" s="42" t="s">
        <v>1404</v>
      </c>
      <c r="C791" s="43">
        <v>74000</v>
      </c>
      <c r="D791" s="43">
        <v>49600</v>
      </c>
      <c r="E791" s="44">
        <v>24400</v>
      </c>
      <c r="F791" s="45"/>
      <c r="G791" s="21">
        <f t="shared" si="12"/>
        <v>67.027027027027032</v>
      </c>
    </row>
    <row r="792" spans="1:7" hidden="1" x14ac:dyDescent="0.2">
      <c r="A792" s="33" t="s">
        <v>604</v>
      </c>
      <c r="B792" s="42" t="s">
        <v>1405</v>
      </c>
      <c r="C792" s="43" t="s">
        <v>24</v>
      </c>
      <c r="D792" s="43">
        <v>49600</v>
      </c>
      <c r="E792" s="44" t="s">
        <v>24</v>
      </c>
      <c r="F792" s="45"/>
      <c r="G792" s="21"/>
    </row>
    <row r="793" spans="1:7" hidden="1" x14ac:dyDescent="0.2">
      <c r="A793" s="33" t="s">
        <v>20</v>
      </c>
      <c r="B793" s="42" t="s">
        <v>1406</v>
      </c>
      <c r="C793" s="43">
        <v>1330000</v>
      </c>
      <c r="D793" s="43">
        <v>283000</v>
      </c>
      <c r="E793" s="44">
        <v>1047000</v>
      </c>
      <c r="F793" s="45"/>
      <c r="G793" s="21">
        <f t="shared" si="12"/>
        <v>21.278195488721803</v>
      </c>
    </row>
    <row r="794" spans="1:7" ht="25.5" x14ac:dyDescent="0.2">
      <c r="A794" s="33" t="s">
        <v>580</v>
      </c>
      <c r="B794" s="42" t="s">
        <v>1407</v>
      </c>
      <c r="C794" s="43">
        <v>1330000</v>
      </c>
      <c r="D794" s="43">
        <v>283000</v>
      </c>
      <c r="E794" s="44">
        <v>1047000</v>
      </c>
      <c r="F794" s="45"/>
      <c r="G794" s="21">
        <f t="shared" si="12"/>
        <v>21.278195488721803</v>
      </c>
    </row>
    <row r="795" spans="1:7" ht="25.5" x14ac:dyDescent="0.2">
      <c r="A795" s="33" t="s">
        <v>582</v>
      </c>
      <c r="B795" s="42" t="s">
        <v>1408</v>
      </c>
      <c r="C795" s="43">
        <v>1330000</v>
      </c>
      <c r="D795" s="43">
        <v>283000</v>
      </c>
      <c r="E795" s="44">
        <v>1047000</v>
      </c>
      <c r="F795" s="45"/>
      <c r="G795" s="21">
        <f t="shared" si="12"/>
        <v>21.278195488721803</v>
      </c>
    </row>
    <row r="796" spans="1:7" hidden="1" x14ac:dyDescent="0.2">
      <c r="A796" s="33" t="s">
        <v>604</v>
      </c>
      <c r="B796" s="42" t="s">
        <v>1409</v>
      </c>
      <c r="C796" s="43" t="s">
        <v>24</v>
      </c>
      <c r="D796" s="43">
        <v>283000</v>
      </c>
      <c r="E796" s="44" t="s">
        <v>24</v>
      </c>
      <c r="F796" s="45"/>
      <c r="G796" s="21"/>
    </row>
    <row r="797" spans="1:7" hidden="1" x14ac:dyDescent="0.2">
      <c r="A797" s="33" t="s">
        <v>20</v>
      </c>
      <c r="B797" s="42" t="s">
        <v>1410</v>
      </c>
      <c r="C797" s="43">
        <v>222200</v>
      </c>
      <c r="D797" s="43">
        <v>111100</v>
      </c>
      <c r="E797" s="44">
        <v>111100</v>
      </c>
      <c r="F797" s="45"/>
      <c r="G797" s="21">
        <f t="shared" si="12"/>
        <v>50</v>
      </c>
    </row>
    <row r="798" spans="1:7" x14ac:dyDescent="0.2">
      <c r="A798" s="33" t="s">
        <v>753</v>
      </c>
      <c r="B798" s="42" t="s">
        <v>1411</v>
      </c>
      <c r="C798" s="43">
        <v>222200</v>
      </c>
      <c r="D798" s="43">
        <v>111100</v>
      </c>
      <c r="E798" s="44">
        <v>111100</v>
      </c>
      <c r="F798" s="45"/>
      <c r="G798" s="21">
        <f t="shared" si="12"/>
        <v>50</v>
      </c>
    </row>
    <row r="799" spans="1:7" x14ac:dyDescent="0.2">
      <c r="A799" s="33" t="s">
        <v>1412</v>
      </c>
      <c r="B799" s="42" t="s">
        <v>1413</v>
      </c>
      <c r="C799" s="43">
        <v>222200</v>
      </c>
      <c r="D799" s="43">
        <v>111100</v>
      </c>
      <c r="E799" s="44">
        <v>111100</v>
      </c>
      <c r="F799" s="45"/>
      <c r="G799" s="21">
        <f t="shared" si="12"/>
        <v>50</v>
      </c>
    </row>
    <row r="800" spans="1:7" hidden="1" x14ac:dyDescent="0.2">
      <c r="A800" s="33" t="s">
        <v>20</v>
      </c>
      <c r="B800" s="42" t="s">
        <v>1414</v>
      </c>
      <c r="C800" s="43">
        <v>18283441.899999999</v>
      </c>
      <c r="D800" s="43">
        <v>346761.31</v>
      </c>
      <c r="E800" s="44">
        <v>17936680.59</v>
      </c>
      <c r="F800" s="45"/>
      <c r="G800" s="21">
        <f t="shared" si="12"/>
        <v>1.8965866049542894</v>
      </c>
    </row>
    <row r="801" spans="1:7" x14ac:dyDescent="0.2">
      <c r="A801" s="33" t="s">
        <v>753</v>
      </c>
      <c r="B801" s="42" t="s">
        <v>1415</v>
      </c>
      <c r="C801" s="43">
        <v>10000000</v>
      </c>
      <c r="D801" s="43">
        <v>346761.31</v>
      </c>
      <c r="E801" s="44">
        <v>9653238.6899999995</v>
      </c>
      <c r="F801" s="45"/>
      <c r="G801" s="21">
        <f t="shared" si="12"/>
        <v>3.4676130999999999</v>
      </c>
    </row>
    <row r="802" spans="1:7" ht="25.5" x14ac:dyDescent="0.2">
      <c r="A802" s="33" t="s">
        <v>1416</v>
      </c>
      <c r="B802" s="42" t="s">
        <v>1417</v>
      </c>
      <c r="C802" s="43">
        <v>10000000</v>
      </c>
      <c r="D802" s="43">
        <v>346761.31</v>
      </c>
      <c r="E802" s="44">
        <v>9653238.6899999995</v>
      </c>
      <c r="F802" s="45"/>
      <c r="G802" s="21">
        <f t="shared" si="12"/>
        <v>3.4676130999999999</v>
      </c>
    </row>
    <row r="803" spans="1:7" ht="25.5" hidden="1" x14ac:dyDescent="0.2">
      <c r="A803" s="33" t="s">
        <v>1418</v>
      </c>
      <c r="B803" s="42" t="s">
        <v>1419</v>
      </c>
      <c r="C803" s="43" t="s">
        <v>24</v>
      </c>
      <c r="D803" s="43">
        <v>346761.31</v>
      </c>
      <c r="E803" s="44" t="s">
        <v>24</v>
      </c>
      <c r="F803" s="45"/>
      <c r="G803" s="21"/>
    </row>
    <row r="804" spans="1:7" ht="25.5" x14ac:dyDescent="0.2">
      <c r="A804" s="33" t="s">
        <v>703</v>
      </c>
      <c r="B804" s="42" t="s">
        <v>1420</v>
      </c>
      <c r="C804" s="43">
        <v>8283441.9000000004</v>
      </c>
      <c r="D804" s="43" t="s">
        <v>24</v>
      </c>
      <c r="E804" s="44">
        <v>8283441.9000000004</v>
      </c>
      <c r="F804" s="45"/>
      <c r="G804" s="21"/>
    </row>
    <row r="805" spans="1:7" x14ac:dyDescent="0.2">
      <c r="A805" s="33" t="s">
        <v>1170</v>
      </c>
      <c r="B805" s="42" t="s">
        <v>1421</v>
      </c>
      <c r="C805" s="43">
        <v>450000</v>
      </c>
      <c r="D805" s="43" t="s">
        <v>24</v>
      </c>
      <c r="E805" s="44">
        <v>450000</v>
      </c>
      <c r="F805" s="45"/>
      <c r="G805" s="21"/>
    </row>
    <row r="806" spans="1:7" x14ac:dyDescent="0.2">
      <c r="A806" s="33" t="s">
        <v>1255</v>
      </c>
      <c r="B806" s="42" t="s">
        <v>1422</v>
      </c>
      <c r="C806" s="43">
        <v>7833441.9000000004</v>
      </c>
      <c r="D806" s="43" t="s">
        <v>24</v>
      </c>
      <c r="E806" s="44">
        <v>7833441.9000000004</v>
      </c>
      <c r="F806" s="45"/>
      <c r="G806" s="21"/>
    </row>
    <row r="807" spans="1:7" hidden="1" x14ac:dyDescent="0.2">
      <c r="A807" s="33" t="s">
        <v>20</v>
      </c>
      <c r="B807" s="42" t="s">
        <v>1423</v>
      </c>
      <c r="C807" s="43">
        <v>300000</v>
      </c>
      <c r="D807" s="43">
        <v>265577</v>
      </c>
      <c r="E807" s="44">
        <v>34423</v>
      </c>
      <c r="F807" s="45"/>
      <c r="G807" s="21">
        <f t="shared" si="12"/>
        <v>88.525666666666666</v>
      </c>
    </row>
    <row r="808" spans="1:7" ht="25.5" x14ac:dyDescent="0.2">
      <c r="A808" s="33" t="s">
        <v>703</v>
      </c>
      <c r="B808" s="42" t="s">
        <v>1424</v>
      </c>
      <c r="C808" s="43">
        <v>300000</v>
      </c>
      <c r="D808" s="43">
        <v>265577</v>
      </c>
      <c r="E808" s="44">
        <v>34423</v>
      </c>
      <c r="F808" s="45"/>
      <c r="G808" s="21">
        <f t="shared" si="12"/>
        <v>88.525666666666666</v>
      </c>
    </row>
    <row r="809" spans="1:7" x14ac:dyDescent="0.2">
      <c r="A809" s="33" t="s">
        <v>1170</v>
      </c>
      <c r="B809" s="42" t="s">
        <v>1425</v>
      </c>
      <c r="C809" s="43">
        <v>300000</v>
      </c>
      <c r="D809" s="43">
        <v>265577</v>
      </c>
      <c r="E809" s="44">
        <v>34423</v>
      </c>
      <c r="F809" s="45"/>
      <c r="G809" s="21">
        <f t="shared" si="12"/>
        <v>88.525666666666666</v>
      </c>
    </row>
    <row r="810" spans="1:7" ht="51" hidden="1" x14ac:dyDescent="0.2">
      <c r="A810" s="33" t="s">
        <v>1172</v>
      </c>
      <c r="B810" s="42" t="s">
        <v>1426</v>
      </c>
      <c r="C810" s="43" t="s">
        <v>24</v>
      </c>
      <c r="D810" s="43">
        <v>265577</v>
      </c>
      <c r="E810" s="44" t="s">
        <v>24</v>
      </c>
      <c r="F810" s="45"/>
      <c r="G810" s="21"/>
    </row>
    <row r="811" spans="1:7" hidden="1" x14ac:dyDescent="0.2">
      <c r="A811" s="33" t="s">
        <v>20</v>
      </c>
      <c r="B811" s="42" t="s">
        <v>1427</v>
      </c>
      <c r="C811" s="43">
        <v>555000</v>
      </c>
      <c r="D811" s="43" t="s">
        <v>24</v>
      </c>
      <c r="E811" s="44">
        <v>555000</v>
      </c>
      <c r="F811" s="45"/>
      <c r="G811" s="21"/>
    </row>
    <row r="812" spans="1:7" ht="25.5" x14ac:dyDescent="0.2">
      <c r="A812" s="33" t="s">
        <v>580</v>
      </c>
      <c r="B812" s="42" t="s">
        <v>1428</v>
      </c>
      <c r="C812" s="43">
        <v>555000</v>
      </c>
      <c r="D812" s="43" t="s">
        <v>24</v>
      </c>
      <c r="E812" s="44">
        <v>555000</v>
      </c>
      <c r="F812" s="45"/>
      <c r="G812" s="21"/>
    </row>
    <row r="813" spans="1:7" ht="25.5" x14ac:dyDescent="0.2">
      <c r="A813" s="33" t="s">
        <v>582</v>
      </c>
      <c r="B813" s="42" t="s">
        <v>1429</v>
      </c>
      <c r="C813" s="43">
        <v>555000</v>
      </c>
      <c r="D813" s="43" t="s">
        <v>24</v>
      </c>
      <c r="E813" s="44">
        <v>555000</v>
      </c>
      <c r="F813" s="45"/>
      <c r="G813" s="21"/>
    </row>
    <row r="814" spans="1:7" hidden="1" x14ac:dyDescent="0.2">
      <c r="A814" s="33" t="s">
        <v>20</v>
      </c>
      <c r="B814" s="42" t="s">
        <v>1430</v>
      </c>
      <c r="C814" s="43">
        <v>24807780</v>
      </c>
      <c r="D814" s="43">
        <v>11199716.67</v>
      </c>
      <c r="E814" s="44">
        <v>13608063.33</v>
      </c>
      <c r="F814" s="45"/>
      <c r="G814" s="21">
        <f t="shared" si="12"/>
        <v>45.145985130471168</v>
      </c>
    </row>
    <row r="815" spans="1:7" ht="63.75" x14ac:dyDescent="0.2">
      <c r="A815" s="33" t="s">
        <v>567</v>
      </c>
      <c r="B815" s="42" t="s">
        <v>1431</v>
      </c>
      <c r="C815" s="43">
        <v>22295100</v>
      </c>
      <c r="D815" s="43">
        <v>9829292.0800000001</v>
      </c>
      <c r="E815" s="44">
        <v>12465807.92</v>
      </c>
      <c r="F815" s="45"/>
      <c r="G815" s="21">
        <f t="shared" si="12"/>
        <v>44.087230288269616</v>
      </c>
    </row>
    <row r="816" spans="1:7" x14ac:dyDescent="0.2">
      <c r="A816" s="33" t="s">
        <v>784</v>
      </c>
      <c r="B816" s="42" t="s">
        <v>1432</v>
      </c>
      <c r="C816" s="43">
        <v>22295100</v>
      </c>
      <c r="D816" s="43">
        <v>9829292.0800000001</v>
      </c>
      <c r="E816" s="44">
        <v>12465807.92</v>
      </c>
      <c r="F816" s="45"/>
      <c r="G816" s="21">
        <f t="shared" si="12"/>
        <v>44.087230288269616</v>
      </c>
    </row>
    <row r="817" spans="1:7" hidden="1" x14ac:dyDescent="0.2">
      <c r="A817" s="33" t="s">
        <v>786</v>
      </c>
      <c r="B817" s="42" t="s">
        <v>1433</v>
      </c>
      <c r="C817" s="43" t="s">
        <v>24</v>
      </c>
      <c r="D817" s="43">
        <v>7742448.9500000002</v>
      </c>
      <c r="E817" s="44" t="s">
        <v>24</v>
      </c>
      <c r="F817" s="45"/>
      <c r="G817" s="21"/>
    </row>
    <row r="818" spans="1:7" ht="25.5" hidden="1" x14ac:dyDescent="0.2">
      <c r="A818" s="33" t="s">
        <v>788</v>
      </c>
      <c r="B818" s="42" t="s">
        <v>1434</v>
      </c>
      <c r="C818" s="43" t="s">
        <v>24</v>
      </c>
      <c r="D818" s="43">
        <v>2100</v>
      </c>
      <c r="E818" s="44" t="s">
        <v>24</v>
      </c>
      <c r="F818" s="45"/>
      <c r="G818" s="21"/>
    </row>
    <row r="819" spans="1:7" ht="38.25" hidden="1" x14ac:dyDescent="0.2">
      <c r="A819" s="33" t="s">
        <v>790</v>
      </c>
      <c r="B819" s="42" t="s">
        <v>1435</v>
      </c>
      <c r="C819" s="43" t="s">
        <v>24</v>
      </c>
      <c r="D819" s="43">
        <v>2084743.13</v>
      </c>
      <c r="E819" s="44" t="s">
        <v>24</v>
      </c>
      <c r="F819" s="45"/>
      <c r="G819" s="21"/>
    </row>
    <row r="820" spans="1:7" ht="25.5" x14ac:dyDescent="0.2">
      <c r="A820" s="33" t="s">
        <v>580</v>
      </c>
      <c r="B820" s="42" t="s">
        <v>1436</v>
      </c>
      <c r="C820" s="43">
        <v>2492800</v>
      </c>
      <c r="D820" s="43">
        <v>1365924.59</v>
      </c>
      <c r="E820" s="44">
        <v>1126875.4099999999</v>
      </c>
      <c r="F820" s="45"/>
      <c r="G820" s="21">
        <f t="shared" si="12"/>
        <v>54.794792602695765</v>
      </c>
    </row>
    <row r="821" spans="1:7" ht="25.5" x14ac:dyDescent="0.2">
      <c r="A821" s="33" t="s">
        <v>582</v>
      </c>
      <c r="B821" s="42" t="s">
        <v>1437</v>
      </c>
      <c r="C821" s="43">
        <v>2492800</v>
      </c>
      <c r="D821" s="43">
        <v>1365924.59</v>
      </c>
      <c r="E821" s="44">
        <v>1126875.4099999999</v>
      </c>
      <c r="F821" s="45"/>
      <c r="G821" s="21">
        <f t="shared" si="12"/>
        <v>54.794792602695765</v>
      </c>
    </row>
    <row r="822" spans="1:7" hidden="1" x14ac:dyDescent="0.2">
      <c r="A822" s="33" t="s">
        <v>604</v>
      </c>
      <c r="B822" s="42" t="s">
        <v>1438</v>
      </c>
      <c r="C822" s="43" t="s">
        <v>24</v>
      </c>
      <c r="D822" s="43">
        <v>1365924.59</v>
      </c>
      <c r="E822" s="44" t="s">
        <v>24</v>
      </c>
      <c r="F822" s="45"/>
      <c r="G822" s="21"/>
    </row>
    <row r="823" spans="1:7" x14ac:dyDescent="0.2">
      <c r="A823" s="33" t="s">
        <v>657</v>
      </c>
      <c r="B823" s="42" t="s">
        <v>1439</v>
      </c>
      <c r="C823" s="43">
        <v>19880</v>
      </c>
      <c r="D823" s="43">
        <v>4500</v>
      </c>
      <c r="E823" s="44">
        <v>15380</v>
      </c>
      <c r="F823" s="45"/>
      <c r="G823" s="21">
        <f t="shared" si="12"/>
        <v>22.635814889336018</v>
      </c>
    </row>
    <row r="824" spans="1:7" x14ac:dyDescent="0.2">
      <c r="A824" s="33" t="s">
        <v>659</v>
      </c>
      <c r="B824" s="42" t="s">
        <v>1440</v>
      </c>
      <c r="C824" s="43">
        <v>19880</v>
      </c>
      <c r="D824" s="43">
        <v>4500</v>
      </c>
      <c r="E824" s="44">
        <v>15380</v>
      </c>
      <c r="F824" s="45"/>
      <c r="G824" s="21">
        <f t="shared" si="12"/>
        <v>22.635814889336018</v>
      </c>
    </row>
    <row r="825" spans="1:7" ht="25.5" hidden="1" x14ac:dyDescent="0.2">
      <c r="A825" s="33" t="s">
        <v>723</v>
      </c>
      <c r="B825" s="42" t="s">
        <v>1441</v>
      </c>
      <c r="C825" s="43" t="s">
        <v>24</v>
      </c>
      <c r="D825" s="43">
        <v>4500</v>
      </c>
      <c r="E825" s="44" t="s">
        <v>24</v>
      </c>
      <c r="F825" s="45"/>
      <c r="G825" s="21"/>
    </row>
    <row r="826" spans="1:7" hidden="1" x14ac:dyDescent="0.2">
      <c r="A826" s="33" t="s">
        <v>20</v>
      </c>
      <c r="B826" s="42" t="s">
        <v>1442</v>
      </c>
      <c r="C826" s="43">
        <v>11997050</v>
      </c>
      <c r="D826" s="43">
        <v>5884434.0999999996</v>
      </c>
      <c r="E826" s="44">
        <v>6112615.9000000004</v>
      </c>
      <c r="F826" s="45"/>
      <c r="G826" s="21">
        <f t="shared" si="12"/>
        <v>49.049008714642348</v>
      </c>
    </row>
    <row r="827" spans="1:7" ht="25.5" x14ac:dyDescent="0.2">
      <c r="A827" s="33" t="s">
        <v>703</v>
      </c>
      <c r="B827" s="42" t="s">
        <v>1443</v>
      </c>
      <c r="C827" s="43">
        <v>11997050</v>
      </c>
      <c r="D827" s="43">
        <v>5884434.0999999996</v>
      </c>
      <c r="E827" s="44">
        <v>6112615.9000000004</v>
      </c>
      <c r="F827" s="45"/>
      <c r="G827" s="21">
        <f t="shared" si="12"/>
        <v>49.049008714642348</v>
      </c>
    </row>
    <row r="828" spans="1:7" x14ac:dyDescent="0.2">
      <c r="A828" s="33" t="s">
        <v>1170</v>
      </c>
      <c r="B828" s="42" t="s">
        <v>1444</v>
      </c>
      <c r="C828" s="43">
        <v>11997050</v>
      </c>
      <c r="D828" s="43">
        <v>5884434.0999999996</v>
      </c>
      <c r="E828" s="44">
        <v>6112615.9000000004</v>
      </c>
      <c r="F828" s="45"/>
      <c r="G828" s="21">
        <f t="shared" si="12"/>
        <v>49.049008714642348</v>
      </c>
    </row>
    <row r="829" spans="1:7" ht="51" hidden="1" x14ac:dyDescent="0.2">
      <c r="A829" s="33" t="s">
        <v>1172</v>
      </c>
      <c r="B829" s="42" t="s">
        <v>1445</v>
      </c>
      <c r="C829" s="43" t="s">
        <v>24</v>
      </c>
      <c r="D829" s="43">
        <v>5884434.0999999996</v>
      </c>
      <c r="E829" s="44" t="s">
        <v>24</v>
      </c>
      <c r="F829" s="45"/>
      <c r="G829" s="21"/>
    </row>
    <row r="830" spans="1:7" hidden="1" x14ac:dyDescent="0.2">
      <c r="A830" s="33" t="s">
        <v>20</v>
      </c>
      <c r="B830" s="42" t="s">
        <v>1446</v>
      </c>
      <c r="C830" s="43">
        <v>174800</v>
      </c>
      <c r="D830" s="43">
        <v>84340</v>
      </c>
      <c r="E830" s="44">
        <v>90460</v>
      </c>
      <c r="F830" s="45"/>
      <c r="G830" s="21">
        <f t="shared" si="12"/>
        <v>48.249427917620139</v>
      </c>
    </row>
    <row r="831" spans="1:7" ht="25.5" x14ac:dyDescent="0.2">
      <c r="A831" s="33" t="s">
        <v>580</v>
      </c>
      <c r="B831" s="42" t="s">
        <v>1447</v>
      </c>
      <c r="C831" s="43">
        <v>90000</v>
      </c>
      <c r="D831" s="43" t="s">
        <v>24</v>
      </c>
      <c r="E831" s="44">
        <v>90000</v>
      </c>
      <c r="F831" s="45"/>
      <c r="G831" s="21"/>
    </row>
    <row r="832" spans="1:7" ht="25.5" x14ac:dyDescent="0.2">
      <c r="A832" s="33" t="s">
        <v>582</v>
      </c>
      <c r="B832" s="42" t="s">
        <v>1448</v>
      </c>
      <c r="C832" s="43">
        <v>90000</v>
      </c>
      <c r="D832" s="43" t="s">
        <v>24</v>
      </c>
      <c r="E832" s="44">
        <v>90000</v>
      </c>
      <c r="F832" s="45"/>
      <c r="G832" s="21"/>
    </row>
    <row r="833" spans="1:7" ht="25.5" x14ac:dyDescent="0.2">
      <c r="A833" s="33" t="s">
        <v>703</v>
      </c>
      <c r="B833" s="42" t="s">
        <v>1449</v>
      </c>
      <c r="C833" s="43">
        <v>84800</v>
      </c>
      <c r="D833" s="43">
        <v>84340</v>
      </c>
      <c r="E833" s="44">
        <v>460</v>
      </c>
      <c r="F833" s="45"/>
      <c r="G833" s="21">
        <f t="shared" si="12"/>
        <v>99.45754716981132</v>
      </c>
    </row>
    <row r="834" spans="1:7" x14ac:dyDescent="0.2">
      <c r="A834" s="33" t="s">
        <v>1170</v>
      </c>
      <c r="B834" s="42" t="s">
        <v>1450</v>
      </c>
      <c r="C834" s="43">
        <v>84800</v>
      </c>
      <c r="D834" s="43">
        <v>84340</v>
      </c>
      <c r="E834" s="44">
        <v>460</v>
      </c>
      <c r="F834" s="45"/>
      <c r="G834" s="21">
        <f t="shared" si="12"/>
        <v>99.45754716981132</v>
      </c>
    </row>
    <row r="835" spans="1:7" ht="51" hidden="1" x14ac:dyDescent="0.2">
      <c r="A835" s="33" t="s">
        <v>1172</v>
      </c>
      <c r="B835" s="42" t="s">
        <v>1451</v>
      </c>
      <c r="C835" s="43" t="s">
        <v>24</v>
      </c>
      <c r="D835" s="43">
        <v>84340</v>
      </c>
      <c r="E835" s="44" t="s">
        <v>24</v>
      </c>
      <c r="F835" s="45"/>
      <c r="G835" s="21"/>
    </row>
    <row r="836" spans="1:7" x14ac:dyDescent="0.2">
      <c r="A836" s="33">
        <v>9999993160</v>
      </c>
      <c r="B836" s="42" t="s">
        <v>1452</v>
      </c>
      <c r="C836" s="43">
        <v>11159039</v>
      </c>
      <c r="D836" s="43">
        <v>4927437.6900000004</v>
      </c>
      <c r="E836" s="44">
        <v>6231601.3099999996</v>
      </c>
      <c r="F836" s="45"/>
      <c r="G836" s="21">
        <f t="shared" si="12"/>
        <v>44.156469835798589</v>
      </c>
    </row>
    <row r="837" spans="1:7" ht="63.75" x14ac:dyDescent="0.2">
      <c r="A837" s="33" t="s">
        <v>567</v>
      </c>
      <c r="B837" s="42" t="s">
        <v>1453</v>
      </c>
      <c r="C837" s="43">
        <v>10292239</v>
      </c>
      <c r="D837" s="43">
        <v>4511380.05</v>
      </c>
      <c r="E837" s="44">
        <v>5780858.9500000002</v>
      </c>
      <c r="F837" s="45"/>
      <c r="G837" s="21">
        <f t="shared" si="12"/>
        <v>43.832834138422157</v>
      </c>
    </row>
    <row r="838" spans="1:7" ht="25.5" x14ac:dyDescent="0.2">
      <c r="A838" s="33" t="s">
        <v>569</v>
      </c>
      <c r="B838" s="42" t="s">
        <v>1454</v>
      </c>
      <c r="C838" s="43">
        <v>10292239</v>
      </c>
      <c r="D838" s="43">
        <v>4511380.05</v>
      </c>
      <c r="E838" s="44">
        <v>5780858.9500000002</v>
      </c>
      <c r="F838" s="45"/>
      <c r="G838" s="21">
        <f t="shared" si="12"/>
        <v>43.832834138422157</v>
      </c>
    </row>
    <row r="839" spans="1:7" ht="25.5" hidden="1" x14ac:dyDescent="0.2">
      <c r="A839" s="33" t="s">
        <v>571</v>
      </c>
      <c r="B839" s="42" t="s">
        <v>1455</v>
      </c>
      <c r="C839" s="43" t="s">
        <v>24</v>
      </c>
      <c r="D839" s="43">
        <v>3499008.81</v>
      </c>
      <c r="E839" s="44" t="s">
        <v>24</v>
      </c>
      <c r="F839" s="45"/>
      <c r="G839" s="21"/>
    </row>
    <row r="840" spans="1:7" ht="38.25" hidden="1" x14ac:dyDescent="0.2">
      <c r="A840" s="33" t="s">
        <v>573</v>
      </c>
      <c r="B840" s="42" t="s">
        <v>1456</v>
      </c>
      <c r="C840" s="43" t="s">
        <v>24</v>
      </c>
      <c r="D840" s="43">
        <v>1012371.24</v>
      </c>
      <c r="E840" s="44" t="s">
        <v>24</v>
      </c>
      <c r="F840" s="45"/>
      <c r="G840" s="21"/>
    </row>
    <row r="841" spans="1:7" ht="25.5" x14ac:dyDescent="0.2">
      <c r="A841" s="33" t="s">
        <v>580</v>
      </c>
      <c r="B841" s="42" t="s">
        <v>1457</v>
      </c>
      <c r="C841" s="43">
        <v>866800</v>
      </c>
      <c r="D841" s="43">
        <v>416057.64</v>
      </c>
      <c r="E841" s="44">
        <v>450742.36</v>
      </c>
      <c r="F841" s="45"/>
      <c r="G841" s="21">
        <f t="shared" ref="G841:G903" si="13">D841/C841*100</f>
        <v>47.999266266728199</v>
      </c>
    </row>
    <row r="842" spans="1:7" ht="25.5" x14ac:dyDescent="0.2">
      <c r="A842" s="33" t="s">
        <v>582</v>
      </c>
      <c r="B842" s="42" t="s">
        <v>1458</v>
      </c>
      <c r="C842" s="43">
        <v>866800</v>
      </c>
      <c r="D842" s="43">
        <v>416057.64</v>
      </c>
      <c r="E842" s="44">
        <v>450742.36</v>
      </c>
      <c r="F842" s="45"/>
      <c r="G842" s="21">
        <f t="shared" si="13"/>
        <v>47.999266266728199</v>
      </c>
    </row>
    <row r="843" spans="1:7" ht="25.5" hidden="1" x14ac:dyDescent="0.2">
      <c r="A843" s="33" t="s">
        <v>602</v>
      </c>
      <c r="B843" s="42" t="s">
        <v>1459</v>
      </c>
      <c r="C843" s="43" t="s">
        <v>24</v>
      </c>
      <c r="D843" s="43">
        <v>195192</v>
      </c>
      <c r="E843" s="44" t="s">
        <v>24</v>
      </c>
      <c r="F843" s="45"/>
      <c r="G843" s="21"/>
    </row>
    <row r="844" spans="1:7" hidden="1" x14ac:dyDescent="0.2">
      <c r="A844" s="33" t="s">
        <v>604</v>
      </c>
      <c r="B844" s="42" t="s">
        <v>1460</v>
      </c>
      <c r="C844" s="43" t="s">
        <v>24</v>
      </c>
      <c r="D844" s="43">
        <v>220865.64</v>
      </c>
      <c r="E844" s="44" t="s">
        <v>24</v>
      </c>
      <c r="F844" s="45"/>
      <c r="G844" s="21"/>
    </row>
    <row r="845" spans="1:7" ht="25.5" hidden="1" x14ac:dyDescent="0.2">
      <c r="A845" s="33" t="s">
        <v>20</v>
      </c>
      <c r="B845" s="42" t="s">
        <v>1461</v>
      </c>
      <c r="C845" s="43">
        <v>15315590.15</v>
      </c>
      <c r="D845" s="43">
        <v>6282490.71</v>
      </c>
      <c r="E845" s="44">
        <v>9033099.4399999995</v>
      </c>
      <c r="F845" s="45"/>
      <c r="G845" s="21">
        <f t="shared" si="13"/>
        <v>41.020232641835221</v>
      </c>
    </row>
    <row r="846" spans="1:7" ht="25.5" x14ac:dyDescent="0.2">
      <c r="A846" s="33" t="s">
        <v>703</v>
      </c>
      <c r="B846" s="42" t="s">
        <v>1462</v>
      </c>
      <c r="C846" s="43">
        <v>15315590.15</v>
      </c>
      <c r="D846" s="43">
        <v>6282490.71</v>
      </c>
      <c r="E846" s="44">
        <v>9033099.4399999995</v>
      </c>
      <c r="F846" s="45"/>
      <c r="G846" s="21">
        <f t="shared" si="13"/>
        <v>41.020232641835221</v>
      </c>
    </row>
    <row r="847" spans="1:7" ht="25.5" x14ac:dyDescent="0.2">
      <c r="A847" s="33" t="s">
        <v>1170</v>
      </c>
      <c r="B847" s="42" t="s">
        <v>1463</v>
      </c>
      <c r="C847" s="43">
        <v>15315590.15</v>
      </c>
      <c r="D847" s="43">
        <v>6282490.71</v>
      </c>
      <c r="E847" s="44">
        <v>9033099.4399999995</v>
      </c>
      <c r="F847" s="45"/>
      <c r="G847" s="21">
        <f t="shared" si="13"/>
        <v>41.020232641835221</v>
      </c>
    </row>
    <row r="848" spans="1:7" ht="25.5" hidden="1" x14ac:dyDescent="0.2">
      <c r="A848" s="33" t="s">
        <v>1224</v>
      </c>
      <c r="B848" s="42" t="s">
        <v>1464</v>
      </c>
      <c r="C848" s="43" t="s">
        <v>24</v>
      </c>
      <c r="D848" s="43">
        <v>6282490.71</v>
      </c>
      <c r="E848" s="44" t="s">
        <v>24</v>
      </c>
      <c r="F848" s="45"/>
      <c r="G848" s="21"/>
    </row>
    <row r="849" spans="1:7" ht="25.5" hidden="1" x14ac:dyDescent="0.2">
      <c r="A849" s="33" t="s">
        <v>20</v>
      </c>
      <c r="B849" s="42" t="s">
        <v>1465</v>
      </c>
      <c r="C849" s="43">
        <v>44291089.719999999</v>
      </c>
      <c r="D849" s="43">
        <v>9021922.0700000003</v>
      </c>
      <c r="E849" s="44">
        <v>35269167.649999999</v>
      </c>
      <c r="F849" s="45"/>
      <c r="G849" s="21">
        <f t="shared" si="13"/>
        <v>20.369609614563352</v>
      </c>
    </row>
    <row r="850" spans="1:7" ht="25.5" x14ac:dyDescent="0.2">
      <c r="A850" s="33" t="s">
        <v>703</v>
      </c>
      <c r="B850" s="42" t="s">
        <v>1466</v>
      </c>
      <c r="C850" s="43">
        <v>44291089.719999999</v>
      </c>
      <c r="D850" s="43">
        <v>9021922.0700000003</v>
      </c>
      <c r="E850" s="44">
        <v>35269167.649999999</v>
      </c>
      <c r="F850" s="45"/>
      <c r="G850" s="21">
        <f t="shared" si="13"/>
        <v>20.369609614563352</v>
      </c>
    </row>
    <row r="851" spans="1:7" ht="25.5" x14ac:dyDescent="0.2">
      <c r="A851" s="33" t="s">
        <v>1170</v>
      </c>
      <c r="B851" s="42" t="s">
        <v>1467</v>
      </c>
      <c r="C851" s="43">
        <v>44291089.719999999</v>
      </c>
      <c r="D851" s="43">
        <v>9021922.0700000003</v>
      </c>
      <c r="E851" s="44">
        <v>35269167.649999999</v>
      </c>
      <c r="F851" s="45"/>
      <c r="G851" s="21">
        <f t="shared" si="13"/>
        <v>20.369609614563352</v>
      </c>
    </row>
    <row r="852" spans="1:7" ht="25.5" hidden="1" x14ac:dyDescent="0.2">
      <c r="A852" s="33" t="s">
        <v>1224</v>
      </c>
      <c r="B852" s="42" t="s">
        <v>1468</v>
      </c>
      <c r="C852" s="43" t="s">
        <v>24</v>
      </c>
      <c r="D852" s="43">
        <v>9021922.0700000003</v>
      </c>
      <c r="E852" s="44" t="s">
        <v>24</v>
      </c>
      <c r="F852" s="45"/>
      <c r="G852" s="21"/>
    </row>
    <row r="853" spans="1:7" ht="25.5" hidden="1" x14ac:dyDescent="0.2">
      <c r="A853" s="33" t="s">
        <v>20</v>
      </c>
      <c r="B853" s="42" t="s">
        <v>1469</v>
      </c>
      <c r="C853" s="43">
        <v>3758145.43</v>
      </c>
      <c r="D853" s="43">
        <v>2516067.16</v>
      </c>
      <c r="E853" s="44">
        <v>1242078.27</v>
      </c>
      <c r="F853" s="45"/>
      <c r="G853" s="21">
        <f t="shared" si="13"/>
        <v>66.949701837376736</v>
      </c>
    </row>
    <row r="854" spans="1:7" ht="25.5" x14ac:dyDescent="0.2">
      <c r="A854" s="33" t="s">
        <v>703</v>
      </c>
      <c r="B854" s="42" t="s">
        <v>1470</v>
      </c>
      <c r="C854" s="43">
        <v>3758145.43</v>
      </c>
      <c r="D854" s="43">
        <v>2516067.16</v>
      </c>
      <c r="E854" s="44">
        <v>1242078.27</v>
      </c>
      <c r="F854" s="45"/>
      <c r="G854" s="21">
        <f t="shared" si="13"/>
        <v>66.949701837376736</v>
      </c>
    </row>
    <row r="855" spans="1:7" ht="25.5" x14ac:dyDescent="0.2">
      <c r="A855" s="33" t="s">
        <v>1255</v>
      </c>
      <c r="B855" s="42" t="s">
        <v>1471</v>
      </c>
      <c r="C855" s="43">
        <v>3758145.43</v>
      </c>
      <c r="D855" s="43">
        <v>2516067.16</v>
      </c>
      <c r="E855" s="44">
        <v>1242078.27</v>
      </c>
      <c r="F855" s="45"/>
      <c r="G855" s="21">
        <f t="shared" si="13"/>
        <v>66.949701837376736</v>
      </c>
    </row>
    <row r="856" spans="1:7" ht="25.5" hidden="1" x14ac:dyDescent="0.2">
      <c r="A856" s="33" t="s">
        <v>1274</v>
      </c>
      <c r="B856" s="42" t="s">
        <v>1472</v>
      </c>
      <c r="C856" s="43" t="s">
        <v>24</v>
      </c>
      <c r="D856" s="43">
        <v>2516067.16</v>
      </c>
      <c r="E856" s="44" t="s">
        <v>24</v>
      </c>
      <c r="F856" s="45"/>
      <c r="G856" s="21"/>
    </row>
    <row r="857" spans="1:7" ht="25.5" hidden="1" x14ac:dyDescent="0.2">
      <c r="A857" s="33" t="s">
        <v>20</v>
      </c>
      <c r="B857" s="42" t="s">
        <v>1473</v>
      </c>
      <c r="C857" s="43">
        <v>3162779.06</v>
      </c>
      <c r="D857" s="43" t="s">
        <v>24</v>
      </c>
      <c r="E857" s="44">
        <v>3162779.06</v>
      </c>
      <c r="F857" s="45"/>
      <c r="G857" s="21"/>
    </row>
    <row r="858" spans="1:7" ht="25.5" x14ac:dyDescent="0.2">
      <c r="A858" s="33" t="s">
        <v>703</v>
      </c>
      <c r="B858" s="42" t="s">
        <v>1474</v>
      </c>
      <c r="C858" s="43">
        <v>3162779.06</v>
      </c>
      <c r="D858" s="43" t="s">
        <v>24</v>
      </c>
      <c r="E858" s="44">
        <v>3162779.06</v>
      </c>
      <c r="F858" s="45"/>
      <c r="G858" s="21"/>
    </row>
    <row r="859" spans="1:7" ht="25.5" x14ac:dyDescent="0.2">
      <c r="A859" s="33" t="s">
        <v>1170</v>
      </c>
      <c r="B859" s="42" t="s">
        <v>1475</v>
      </c>
      <c r="C859" s="43">
        <v>3162779.06</v>
      </c>
      <c r="D859" s="43" t="s">
        <v>24</v>
      </c>
      <c r="E859" s="44">
        <v>3162779.06</v>
      </c>
      <c r="F859" s="45"/>
      <c r="G859" s="21"/>
    </row>
    <row r="860" spans="1:7" ht="25.5" hidden="1" x14ac:dyDescent="0.2">
      <c r="A860" s="33" t="s">
        <v>20</v>
      </c>
      <c r="B860" s="42" t="s">
        <v>1476</v>
      </c>
      <c r="C860" s="43">
        <v>5866266.96</v>
      </c>
      <c r="D860" s="43">
        <v>3731073.47</v>
      </c>
      <c r="E860" s="44">
        <v>2135193.4900000002</v>
      </c>
      <c r="F860" s="45"/>
      <c r="G860" s="21">
        <f t="shared" si="13"/>
        <v>63.602176570566435</v>
      </c>
    </row>
    <row r="861" spans="1:7" ht="25.5" x14ac:dyDescent="0.2">
      <c r="A861" s="33" t="s">
        <v>703</v>
      </c>
      <c r="B861" s="42" t="s">
        <v>1477</v>
      </c>
      <c r="C861" s="43">
        <v>5866266.96</v>
      </c>
      <c r="D861" s="43">
        <v>3731073.47</v>
      </c>
      <c r="E861" s="44">
        <v>2135193.4900000002</v>
      </c>
      <c r="F861" s="45"/>
      <c r="G861" s="21">
        <f t="shared" si="13"/>
        <v>63.602176570566435</v>
      </c>
    </row>
    <row r="862" spans="1:7" ht="25.5" x14ac:dyDescent="0.2">
      <c r="A862" s="33" t="s">
        <v>1170</v>
      </c>
      <c r="B862" s="42" t="s">
        <v>1478</v>
      </c>
      <c r="C862" s="43">
        <v>5866266.96</v>
      </c>
      <c r="D862" s="43">
        <v>3731073.47</v>
      </c>
      <c r="E862" s="44">
        <v>2135193.4900000002</v>
      </c>
      <c r="F862" s="45"/>
      <c r="G862" s="21">
        <f t="shared" si="13"/>
        <v>63.602176570566435</v>
      </c>
    </row>
    <row r="863" spans="1:7" ht="25.5" hidden="1" x14ac:dyDescent="0.2">
      <c r="A863" s="33" t="s">
        <v>1224</v>
      </c>
      <c r="B863" s="42" t="s">
        <v>1479</v>
      </c>
      <c r="C863" s="43" t="s">
        <v>24</v>
      </c>
      <c r="D863" s="43">
        <v>3731073.47</v>
      </c>
      <c r="E863" s="44" t="s">
        <v>24</v>
      </c>
      <c r="F863" s="45"/>
      <c r="G863" s="21"/>
    </row>
    <row r="864" spans="1:7" ht="25.5" hidden="1" x14ac:dyDescent="0.2">
      <c r="A864" s="33" t="s">
        <v>20</v>
      </c>
      <c r="B864" s="42" t="s">
        <v>1480</v>
      </c>
      <c r="C864" s="43">
        <v>220510.28</v>
      </c>
      <c r="D864" s="43" t="s">
        <v>24</v>
      </c>
      <c r="E864" s="44">
        <v>220510.28</v>
      </c>
      <c r="F864" s="45"/>
      <c r="G864" s="21"/>
    </row>
    <row r="865" spans="1:7" ht="25.5" x14ac:dyDescent="0.2">
      <c r="A865" s="33" t="s">
        <v>703</v>
      </c>
      <c r="B865" s="42" t="s">
        <v>1481</v>
      </c>
      <c r="C865" s="43">
        <v>220510.28</v>
      </c>
      <c r="D865" s="43" t="s">
        <v>24</v>
      </c>
      <c r="E865" s="44">
        <v>220510.28</v>
      </c>
      <c r="F865" s="45"/>
      <c r="G865" s="21"/>
    </row>
    <row r="866" spans="1:7" ht="25.5" x14ac:dyDescent="0.2">
      <c r="A866" s="33" t="s">
        <v>1170</v>
      </c>
      <c r="B866" s="42" t="s">
        <v>1482</v>
      </c>
      <c r="C866" s="43">
        <v>220510.28</v>
      </c>
      <c r="D866" s="43" t="s">
        <v>24</v>
      </c>
      <c r="E866" s="44">
        <v>220510.28</v>
      </c>
      <c r="F866" s="45"/>
      <c r="G866" s="21"/>
    </row>
    <row r="867" spans="1:7" ht="25.5" hidden="1" x14ac:dyDescent="0.2">
      <c r="A867" s="33" t="s">
        <v>20</v>
      </c>
      <c r="B867" s="42" t="s">
        <v>1483</v>
      </c>
      <c r="C867" s="43">
        <v>97817.91</v>
      </c>
      <c r="D867" s="43" t="s">
        <v>24</v>
      </c>
      <c r="E867" s="44">
        <v>97817.91</v>
      </c>
      <c r="F867" s="45"/>
      <c r="G867" s="21"/>
    </row>
    <row r="868" spans="1:7" ht="25.5" x14ac:dyDescent="0.2">
      <c r="A868" s="33" t="s">
        <v>703</v>
      </c>
      <c r="B868" s="42" t="s">
        <v>1484</v>
      </c>
      <c r="C868" s="43">
        <v>97817.91</v>
      </c>
      <c r="D868" s="43" t="s">
        <v>24</v>
      </c>
      <c r="E868" s="44">
        <v>97817.91</v>
      </c>
      <c r="F868" s="45"/>
      <c r="G868" s="21"/>
    </row>
    <row r="869" spans="1:7" ht="25.5" x14ac:dyDescent="0.2">
      <c r="A869" s="33" t="s">
        <v>1170</v>
      </c>
      <c r="B869" s="42" t="s">
        <v>1485</v>
      </c>
      <c r="C869" s="43">
        <v>97817.91</v>
      </c>
      <c r="D869" s="43" t="s">
        <v>24</v>
      </c>
      <c r="E869" s="44">
        <v>97817.91</v>
      </c>
      <c r="F869" s="45"/>
      <c r="G869" s="21"/>
    </row>
    <row r="870" spans="1:7" hidden="1" x14ac:dyDescent="0.2">
      <c r="A870" s="33" t="s">
        <v>20</v>
      </c>
      <c r="B870" s="42" t="s">
        <v>1486</v>
      </c>
      <c r="C870" s="43">
        <v>463000</v>
      </c>
      <c r="D870" s="43" t="s">
        <v>24</v>
      </c>
      <c r="E870" s="44">
        <v>463000</v>
      </c>
      <c r="F870" s="45"/>
      <c r="G870" s="21"/>
    </row>
    <row r="871" spans="1:7" ht="25.5" x14ac:dyDescent="0.2">
      <c r="A871" s="33" t="s">
        <v>703</v>
      </c>
      <c r="B871" s="42" t="s">
        <v>1487</v>
      </c>
      <c r="C871" s="43">
        <v>463000</v>
      </c>
      <c r="D871" s="43" t="s">
        <v>24</v>
      </c>
      <c r="E871" s="44">
        <v>463000</v>
      </c>
      <c r="F871" s="45"/>
      <c r="G871" s="21"/>
    </row>
    <row r="872" spans="1:7" x14ac:dyDescent="0.2">
      <c r="A872" s="33" t="s">
        <v>1170</v>
      </c>
      <c r="B872" s="42" t="s">
        <v>1488</v>
      </c>
      <c r="C872" s="43">
        <v>463000</v>
      </c>
      <c r="D872" s="43" t="s">
        <v>24</v>
      </c>
      <c r="E872" s="44">
        <v>463000</v>
      </c>
      <c r="F872" s="45"/>
      <c r="G872" s="21"/>
    </row>
    <row r="873" spans="1:7" hidden="1" x14ac:dyDescent="0.2">
      <c r="A873" s="33" t="s">
        <v>20</v>
      </c>
      <c r="B873" s="42" t="s">
        <v>1489</v>
      </c>
      <c r="C873" s="43">
        <v>872989.15</v>
      </c>
      <c r="D873" s="43">
        <v>160781.5</v>
      </c>
      <c r="E873" s="44">
        <v>712207.65</v>
      </c>
      <c r="F873" s="45"/>
      <c r="G873" s="21">
        <f t="shared" si="13"/>
        <v>18.417353755198445</v>
      </c>
    </row>
    <row r="874" spans="1:7" ht="25.5" x14ac:dyDescent="0.2">
      <c r="A874" s="33" t="s">
        <v>703</v>
      </c>
      <c r="B874" s="42" t="s">
        <v>1490</v>
      </c>
      <c r="C874" s="43">
        <v>872989.15</v>
      </c>
      <c r="D874" s="43">
        <v>160781.5</v>
      </c>
      <c r="E874" s="44">
        <v>712207.65</v>
      </c>
      <c r="F874" s="45"/>
      <c r="G874" s="21">
        <f t="shared" si="13"/>
        <v>18.417353755198445</v>
      </c>
    </row>
    <row r="875" spans="1:7" x14ac:dyDescent="0.2">
      <c r="A875" s="33" t="s">
        <v>1170</v>
      </c>
      <c r="B875" s="42" t="s">
        <v>1491</v>
      </c>
      <c r="C875" s="43">
        <v>872989.15</v>
      </c>
      <c r="D875" s="43">
        <v>160781.5</v>
      </c>
      <c r="E875" s="44">
        <v>712207.65</v>
      </c>
      <c r="F875" s="45"/>
      <c r="G875" s="21">
        <f t="shared" si="13"/>
        <v>18.417353755198445</v>
      </c>
    </row>
    <row r="876" spans="1:7" hidden="1" x14ac:dyDescent="0.2">
      <c r="A876" s="33" t="s">
        <v>1224</v>
      </c>
      <c r="B876" s="42" t="s">
        <v>1492</v>
      </c>
      <c r="C876" s="43" t="s">
        <v>24</v>
      </c>
      <c r="D876" s="43">
        <v>160781.5</v>
      </c>
      <c r="E876" s="44" t="s">
        <v>24</v>
      </c>
      <c r="F876" s="45"/>
      <c r="G876" s="21"/>
    </row>
    <row r="877" spans="1:7" hidden="1" x14ac:dyDescent="0.2">
      <c r="A877" s="33" t="s">
        <v>20</v>
      </c>
      <c r="B877" s="42" t="s">
        <v>1493</v>
      </c>
      <c r="C877" s="43">
        <v>2042519.83</v>
      </c>
      <c r="D877" s="43" t="s">
        <v>24</v>
      </c>
      <c r="E877" s="44">
        <v>2042519.83</v>
      </c>
      <c r="F877" s="45"/>
      <c r="G877" s="21"/>
    </row>
    <row r="878" spans="1:7" ht="25.5" x14ac:dyDescent="0.2">
      <c r="A878" s="33" t="s">
        <v>703</v>
      </c>
      <c r="B878" s="42" t="s">
        <v>1494</v>
      </c>
      <c r="C878" s="43">
        <v>2042519.83</v>
      </c>
      <c r="D878" s="43" t="s">
        <v>24</v>
      </c>
      <c r="E878" s="44">
        <v>2042519.83</v>
      </c>
      <c r="F878" s="45"/>
      <c r="G878" s="21"/>
    </row>
    <row r="879" spans="1:7" x14ac:dyDescent="0.2">
      <c r="A879" s="33" t="s">
        <v>1170</v>
      </c>
      <c r="B879" s="42" t="s">
        <v>1495</v>
      </c>
      <c r="C879" s="43">
        <v>209556.08</v>
      </c>
      <c r="D879" s="43" t="s">
        <v>24</v>
      </c>
      <c r="E879" s="44">
        <v>209556.08</v>
      </c>
      <c r="F879" s="45"/>
      <c r="G879" s="21"/>
    </row>
    <row r="880" spans="1:7" x14ac:dyDescent="0.2">
      <c r="A880" s="33" t="s">
        <v>1255</v>
      </c>
      <c r="B880" s="42" t="s">
        <v>1496</v>
      </c>
      <c r="C880" s="43">
        <v>1832963.75</v>
      </c>
      <c r="D880" s="43" t="s">
        <v>24</v>
      </c>
      <c r="E880" s="44">
        <v>1832963.75</v>
      </c>
      <c r="F880" s="45"/>
      <c r="G880" s="21"/>
    </row>
    <row r="881" spans="1:7" hidden="1" x14ac:dyDescent="0.2">
      <c r="A881" s="33" t="s">
        <v>20</v>
      </c>
      <c r="B881" s="42" t="s">
        <v>1497</v>
      </c>
      <c r="C881" s="43">
        <v>1664480.91</v>
      </c>
      <c r="D881" s="43">
        <v>478931</v>
      </c>
      <c r="E881" s="44">
        <v>1185549.9099999999</v>
      </c>
      <c r="F881" s="45"/>
      <c r="G881" s="21">
        <f t="shared" si="13"/>
        <v>28.773595246580509</v>
      </c>
    </row>
    <row r="882" spans="1:7" ht="25.5" x14ac:dyDescent="0.2">
      <c r="A882" s="33" t="s">
        <v>703</v>
      </c>
      <c r="B882" s="42" t="s">
        <v>1498</v>
      </c>
      <c r="C882" s="43">
        <v>1664480.91</v>
      </c>
      <c r="D882" s="43">
        <v>478931</v>
      </c>
      <c r="E882" s="44">
        <v>1185549.9099999999</v>
      </c>
      <c r="F882" s="45"/>
      <c r="G882" s="21">
        <f t="shared" si="13"/>
        <v>28.773595246580509</v>
      </c>
    </row>
    <row r="883" spans="1:7" x14ac:dyDescent="0.2">
      <c r="A883" s="33" t="s">
        <v>1255</v>
      </c>
      <c r="B883" s="42" t="s">
        <v>1499</v>
      </c>
      <c r="C883" s="43">
        <v>1664480.91</v>
      </c>
      <c r="D883" s="43">
        <v>478931</v>
      </c>
      <c r="E883" s="44">
        <v>1185549.9099999999</v>
      </c>
      <c r="F883" s="45"/>
      <c r="G883" s="21">
        <f t="shared" si="13"/>
        <v>28.773595246580509</v>
      </c>
    </row>
    <row r="884" spans="1:7" ht="51" hidden="1" x14ac:dyDescent="0.2">
      <c r="A884" s="33" t="s">
        <v>1257</v>
      </c>
      <c r="B884" s="42" t="s">
        <v>1500</v>
      </c>
      <c r="C884" s="43" t="s">
        <v>24</v>
      </c>
      <c r="D884" s="43">
        <v>478931</v>
      </c>
      <c r="E884" s="44" t="s">
        <v>24</v>
      </c>
      <c r="F884" s="45"/>
      <c r="G884" s="21"/>
    </row>
    <row r="885" spans="1:7" hidden="1" x14ac:dyDescent="0.2">
      <c r="A885" s="33" t="s">
        <v>20</v>
      </c>
      <c r="B885" s="42" t="s">
        <v>1501</v>
      </c>
      <c r="C885" s="43">
        <v>200000</v>
      </c>
      <c r="D885" s="43">
        <v>81383.850000000006</v>
      </c>
      <c r="E885" s="44">
        <v>118616.15</v>
      </c>
      <c r="F885" s="45"/>
      <c r="G885" s="21">
        <f t="shared" si="13"/>
        <v>40.691924999999998</v>
      </c>
    </row>
    <row r="886" spans="1:7" ht="25.5" x14ac:dyDescent="0.2">
      <c r="A886" s="33" t="s">
        <v>703</v>
      </c>
      <c r="B886" s="42" t="s">
        <v>1502</v>
      </c>
      <c r="C886" s="43">
        <v>200000</v>
      </c>
      <c r="D886" s="43">
        <v>81383.850000000006</v>
      </c>
      <c r="E886" s="44">
        <v>118616.15</v>
      </c>
      <c r="F886" s="45"/>
      <c r="G886" s="21">
        <f t="shared" si="13"/>
        <v>40.691924999999998</v>
      </c>
    </row>
    <row r="887" spans="1:7" x14ac:dyDescent="0.2">
      <c r="A887" s="33" t="s">
        <v>1170</v>
      </c>
      <c r="B887" s="42" t="s">
        <v>1503</v>
      </c>
      <c r="C887" s="43">
        <v>200000</v>
      </c>
      <c r="D887" s="43">
        <v>81383.850000000006</v>
      </c>
      <c r="E887" s="44">
        <v>118616.15</v>
      </c>
      <c r="F887" s="45"/>
      <c r="G887" s="21">
        <f t="shared" si="13"/>
        <v>40.691924999999998</v>
      </c>
    </row>
    <row r="888" spans="1:7" ht="51" hidden="1" x14ac:dyDescent="0.2">
      <c r="A888" s="33" t="s">
        <v>1172</v>
      </c>
      <c r="B888" s="42" t="s">
        <v>1504</v>
      </c>
      <c r="C888" s="43" t="s">
        <v>24</v>
      </c>
      <c r="D888" s="43">
        <v>81383.850000000006</v>
      </c>
      <c r="E888" s="44" t="s">
        <v>24</v>
      </c>
      <c r="F888" s="45"/>
      <c r="G888" s="21"/>
    </row>
    <row r="889" spans="1:7" hidden="1" x14ac:dyDescent="0.2">
      <c r="A889" s="33" t="s">
        <v>20</v>
      </c>
      <c r="B889" s="42" t="s">
        <v>1505</v>
      </c>
      <c r="C889" s="43">
        <v>1300210</v>
      </c>
      <c r="D889" s="43">
        <v>849907.25</v>
      </c>
      <c r="E889" s="44">
        <v>450302.75</v>
      </c>
      <c r="F889" s="45"/>
      <c r="G889" s="21">
        <f t="shared" si="13"/>
        <v>65.366921497296588</v>
      </c>
    </row>
    <row r="890" spans="1:7" ht="25.5" x14ac:dyDescent="0.2">
      <c r="A890" s="33" t="s">
        <v>703</v>
      </c>
      <c r="B890" s="42" t="s">
        <v>1506</v>
      </c>
      <c r="C890" s="43">
        <v>1300210</v>
      </c>
      <c r="D890" s="43">
        <v>849907.25</v>
      </c>
      <c r="E890" s="44">
        <v>450302.75</v>
      </c>
      <c r="F890" s="45"/>
      <c r="G890" s="21">
        <f t="shared" si="13"/>
        <v>65.366921497296588</v>
      </c>
    </row>
    <row r="891" spans="1:7" x14ac:dyDescent="0.2">
      <c r="A891" s="33" t="s">
        <v>1255</v>
      </c>
      <c r="B891" s="42" t="s">
        <v>1507</v>
      </c>
      <c r="C891" s="43">
        <v>1300210</v>
      </c>
      <c r="D891" s="43">
        <v>849907.25</v>
      </c>
      <c r="E891" s="44">
        <v>450302.75</v>
      </c>
      <c r="F891" s="45"/>
      <c r="G891" s="21">
        <f t="shared" si="13"/>
        <v>65.366921497296588</v>
      </c>
    </row>
    <row r="892" spans="1:7" ht="51" hidden="1" x14ac:dyDescent="0.2">
      <c r="A892" s="33" t="s">
        <v>1257</v>
      </c>
      <c r="B892" s="42" t="s">
        <v>1508</v>
      </c>
      <c r="C892" s="43" t="s">
        <v>24</v>
      </c>
      <c r="D892" s="43">
        <v>849907.25</v>
      </c>
      <c r="E892" s="44" t="s">
        <v>24</v>
      </c>
      <c r="F892" s="45"/>
      <c r="G892" s="21"/>
    </row>
    <row r="893" spans="1:7" hidden="1" x14ac:dyDescent="0.2">
      <c r="A893" s="33" t="s">
        <v>20</v>
      </c>
      <c r="B893" s="42" t="s">
        <v>1509</v>
      </c>
      <c r="C893" s="43">
        <v>565990</v>
      </c>
      <c r="D893" s="43">
        <v>24990</v>
      </c>
      <c r="E893" s="44">
        <v>541000</v>
      </c>
      <c r="F893" s="45"/>
      <c r="G893" s="21">
        <f t="shared" si="13"/>
        <v>4.4152723546352401</v>
      </c>
    </row>
    <row r="894" spans="1:7" ht="25.5" x14ac:dyDescent="0.2">
      <c r="A894" s="33" t="s">
        <v>703</v>
      </c>
      <c r="B894" s="42" t="s">
        <v>1510</v>
      </c>
      <c r="C894" s="43">
        <v>565990</v>
      </c>
      <c r="D894" s="43">
        <v>24990</v>
      </c>
      <c r="E894" s="44">
        <v>541000</v>
      </c>
      <c r="F894" s="45"/>
      <c r="G894" s="21">
        <f t="shared" si="13"/>
        <v>4.4152723546352401</v>
      </c>
    </row>
    <row r="895" spans="1:7" x14ac:dyDescent="0.2">
      <c r="A895" s="33" t="s">
        <v>1170</v>
      </c>
      <c r="B895" s="42" t="s">
        <v>1511</v>
      </c>
      <c r="C895" s="43">
        <v>150000</v>
      </c>
      <c r="D895" s="43" t="s">
        <v>24</v>
      </c>
      <c r="E895" s="44">
        <v>150000</v>
      </c>
      <c r="F895" s="45"/>
      <c r="G895" s="21"/>
    </row>
    <row r="896" spans="1:7" x14ac:dyDescent="0.2">
      <c r="A896" s="33" t="s">
        <v>1255</v>
      </c>
      <c r="B896" s="42" t="s">
        <v>1512</v>
      </c>
      <c r="C896" s="43">
        <v>415990</v>
      </c>
      <c r="D896" s="43">
        <v>24990</v>
      </c>
      <c r="E896" s="44">
        <v>391000</v>
      </c>
      <c r="F896" s="45"/>
      <c r="G896" s="21">
        <f t="shared" si="13"/>
        <v>6.0073559460563954</v>
      </c>
    </row>
    <row r="897" spans="1:7" ht="51" hidden="1" x14ac:dyDescent="0.2">
      <c r="A897" s="33" t="s">
        <v>1257</v>
      </c>
      <c r="B897" s="42" t="s">
        <v>1513</v>
      </c>
      <c r="C897" s="43" t="s">
        <v>24</v>
      </c>
      <c r="D897" s="43">
        <v>24990</v>
      </c>
      <c r="E897" s="44" t="s">
        <v>24</v>
      </c>
      <c r="F897" s="45"/>
      <c r="G897" s="21"/>
    </row>
    <row r="898" spans="1:7" hidden="1" x14ac:dyDescent="0.2">
      <c r="A898" s="33" t="s">
        <v>20</v>
      </c>
      <c r="B898" s="42" t="s">
        <v>1514</v>
      </c>
      <c r="C898" s="43">
        <v>300000</v>
      </c>
      <c r="D898" s="43">
        <v>4800</v>
      </c>
      <c r="E898" s="44">
        <v>295200</v>
      </c>
      <c r="F898" s="45"/>
      <c r="G898" s="21">
        <f t="shared" si="13"/>
        <v>1.6</v>
      </c>
    </row>
    <row r="899" spans="1:7" ht="25.5" x14ac:dyDescent="0.2">
      <c r="A899" s="33" t="s">
        <v>703</v>
      </c>
      <c r="B899" s="42" t="s">
        <v>1515</v>
      </c>
      <c r="C899" s="43">
        <v>300000</v>
      </c>
      <c r="D899" s="43">
        <v>4800</v>
      </c>
      <c r="E899" s="44">
        <v>295200</v>
      </c>
      <c r="F899" s="45"/>
      <c r="G899" s="21">
        <f t="shared" si="13"/>
        <v>1.6</v>
      </c>
    </row>
    <row r="900" spans="1:7" x14ac:dyDescent="0.2">
      <c r="A900" s="33" t="s">
        <v>1170</v>
      </c>
      <c r="B900" s="42" t="s">
        <v>1516</v>
      </c>
      <c r="C900" s="43">
        <v>300000</v>
      </c>
      <c r="D900" s="43">
        <v>4800</v>
      </c>
      <c r="E900" s="44">
        <v>295200</v>
      </c>
      <c r="F900" s="45"/>
      <c r="G900" s="21">
        <f t="shared" si="13"/>
        <v>1.6</v>
      </c>
    </row>
    <row r="901" spans="1:7" hidden="1" x14ac:dyDescent="0.2">
      <c r="A901" s="33" t="s">
        <v>1224</v>
      </c>
      <c r="B901" s="42" t="s">
        <v>1517</v>
      </c>
      <c r="C901" s="43" t="s">
        <v>24</v>
      </c>
      <c r="D901" s="43">
        <v>4800</v>
      </c>
      <c r="E901" s="44" t="s">
        <v>24</v>
      </c>
      <c r="F901" s="45"/>
      <c r="G901" s="21"/>
    </row>
    <row r="902" spans="1:7" hidden="1" x14ac:dyDescent="0.2">
      <c r="A902" s="33" t="s">
        <v>20</v>
      </c>
      <c r="B902" s="42" t="s">
        <v>1518</v>
      </c>
      <c r="C902" s="43">
        <v>900000</v>
      </c>
      <c r="D902" s="43">
        <v>900000</v>
      </c>
      <c r="E902" s="44" t="s">
        <v>24</v>
      </c>
      <c r="F902" s="45"/>
      <c r="G902" s="21">
        <f t="shared" si="13"/>
        <v>100</v>
      </c>
    </row>
    <row r="903" spans="1:7" ht="25.5" x14ac:dyDescent="0.2">
      <c r="A903" s="33" t="s">
        <v>703</v>
      </c>
      <c r="B903" s="42" t="s">
        <v>1519</v>
      </c>
      <c r="C903" s="43">
        <v>900000</v>
      </c>
      <c r="D903" s="43">
        <v>900000</v>
      </c>
      <c r="E903" s="44" t="s">
        <v>24</v>
      </c>
      <c r="F903" s="45"/>
      <c r="G903" s="21">
        <f t="shared" si="13"/>
        <v>100</v>
      </c>
    </row>
    <row r="904" spans="1:7" x14ac:dyDescent="0.2">
      <c r="A904" s="33" t="s">
        <v>1170</v>
      </c>
      <c r="B904" s="42" t="s">
        <v>1520</v>
      </c>
      <c r="C904" s="43">
        <v>900000</v>
      </c>
      <c r="D904" s="43">
        <v>900000</v>
      </c>
      <c r="E904" s="44" t="s">
        <v>24</v>
      </c>
      <c r="F904" s="45"/>
      <c r="G904" s="21">
        <f t="shared" ref="G904:G967" si="14">D904/C904*100</f>
        <v>100</v>
      </c>
    </row>
    <row r="905" spans="1:7" ht="51" hidden="1" x14ac:dyDescent="0.2">
      <c r="A905" s="33" t="s">
        <v>1172</v>
      </c>
      <c r="B905" s="42" t="s">
        <v>1521</v>
      </c>
      <c r="C905" s="43" t="s">
        <v>24</v>
      </c>
      <c r="D905" s="43">
        <v>900000</v>
      </c>
      <c r="E905" s="44" t="s">
        <v>24</v>
      </c>
      <c r="F905" s="45"/>
      <c r="G905" s="21"/>
    </row>
    <row r="906" spans="1:7" hidden="1" x14ac:dyDescent="0.2">
      <c r="A906" s="33" t="s">
        <v>20</v>
      </c>
      <c r="B906" s="42" t="s">
        <v>1522</v>
      </c>
      <c r="C906" s="43">
        <v>501000</v>
      </c>
      <c r="D906" s="43">
        <v>228106.91</v>
      </c>
      <c r="E906" s="44">
        <v>272893.09000000003</v>
      </c>
      <c r="F906" s="45"/>
      <c r="G906" s="21">
        <f t="shared" si="14"/>
        <v>45.53032135728543</v>
      </c>
    </row>
    <row r="907" spans="1:7" ht="25.5" x14ac:dyDescent="0.2">
      <c r="A907" s="33" t="s">
        <v>703</v>
      </c>
      <c r="B907" s="42" t="s">
        <v>1523</v>
      </c>
      <c r="C907" s="43">
        <v>501000</v>
      </c>
      <c r="D907" s="43">
        <v>228106.91</v>
      </c>
      <c r="E907" s="44">
        <v>272893.09000000003</v>
      </c>
      <c r="F907" s="45"/>
      <c r="G907" s="21">
        <f t="shared" si="14"/>
        <v>45.53032135728543</v>
      </c>
    </row>
    <row r="908" spans="1:7" x14ac:dyDescent="0.2">
      <c r="A908" s="33" t="s">
        <v>1170</v>
      </c>
      <c r="B908" s="42" t="s">
        <v>1524</v>
      </c>
      <c r="C908" s="43">
        <v>501000</v>
      </c>
      <c r="D908" s="43">
        <v>228106.91</v>
      </c>
      <c r="E908" s="44">
        <v>272893.09000000003</v>
      </c>
      <c r="F908" s="45"/>
      <c r="G908" s="21">
        <f t="shared" si="14"/>
        <v>45.53032135728543</v>
      </c>
    </row>
    <row r="909" spans="1:7" ht="51" hidden="1" x14ac:dyDescent="0.2">
      <c r="A909" s="33" t="s">
        <v>1172</v>
      </c>
      <c r="B909" s="42" t="s">
        <v>1525</v>
      </c>
      <c r="C909" s="43" t="s">
        <v>24</v>
      </c>
      <c r="D909" s="43">
        <v>228106.91</v>
      </c>
      <c r="E909" s="44" t="s">
        <v>24</v>
      </c>
      <c r="F909" s="45"/>
      <c r="G909" s="21"/>
    </row>
    <row r="910" spans="1:7" hidden="1" x14ac:dyDescent="0.2">
      <c r="A910" s="33" t="s">
        <v>20</v>
      </c>
      <c r="B910" s="42" t="s">
        <v>1526</v>
      </c>
      <c r="C910" s="43">
        <v>2432000</v>
      </c>
      <c r="D910" s="43">
        <v>370994.88</v>
      </c>
      <c r="E910" s="44">
        <v>2061005.12</v>
      </c>
      <c r="F910" s="45"/>
      <c r="G910" s="21">
        <f t="shared" si="14"/>
        <v>15.254723684210528</v>
      </c>
    </row>
    <row r="911" spans="1:7" ht="25.5" x14ac:dyDescent="0.2">
      <c r="A911" s="33" t="s">
        <v>703</v>
      </c>
      <c r="B911" s="42" t="s">
        <v>1527</v>
      </c>
      <c r="C911" s="43">
        <v>2432000</v>
      </c>
      <c r="D911" s="43">
        <v>370994.88</v>
      </c>
      <c r="E911" s="44">
        <v>2061005.12</v>
      </c>
      <c r="F911" s="45"/>
      <c r="G911" s="21">
        <f t="shared" si="14"/>
        <v>15.254723684210528</v>
      </c>
    </row>
    <row r="912" spans="1:7" x14ac:dyDescent="0.2">
      <c r="A912" s="33" t="s">
        <v>1170</v>
      </c>
      <c r="B912" s="42" t="s">
        <v>1528</v>
      </c>
      <c r="C912" s="43">
        <v>1082000</v>
      </c>
      <c r="D912" s="43" t="s">
        <v>24</v>
      </c>
      <c r="E912" s="44">
        <v>1082000</v>
      </c>
      <c r="F912" s="45"/>
      <c r="G912" s="21"/>
    </row>
    <row r="913" spans="1:7" x14ac:dyDescent="0.2">
      <c r="A913" s="33" t="s">
        <v>1255</v>
      </c>
      <c r="B913" s="42" t="s">
        <v>1529</v>
      </c>
      <c r="C913" s="43">
        <v>1350000</v>
      </c>
      <c r="D913" s="43">
        <v>370994.88</v>
      </c>
      <c r="E913" s="44">
        <v>979005.12</v>
      </c>
      <c r="F913" s="45"/>
      <c r="G913" s="21">
        <f t="shared" si="14"/>
        <v>27.481102222222219</v>
      </c>
    </row>
    <row r="914" spans="1:7" hidden="1" x14ac:dyDescent="0.2">
      <c r="A914" s="33" t="s">
        <v>1274</v>
      </c>
      <c r="B914" s="42" t="s">
        <v>1530</v>
      </c>
      <c r="C914" s="43" t="s">
        <v>24</v>
      </c>
      <c r="D914" s="43">
        <v>370994.88</v>
      </c>
      <c r="E914" s="44" t="s">
        <v>24</v>
      </c>
      <c r="F914" s="45"/>
      <c r="G914" s="21"/>
    </row>
    <row r="915" spans="1:7" hidden="1" x14ac:dyDescent="0.2">
      <c r="A915" s="33" t="s">
        <v>20</v>
      </c>
      <c r="B915" s="42" t="s">
        <v>1531</v>
      </c>
      <c r="C915" s="43">
        <v>164175900</v>
      </c>
      <c r="D915" s="43">
        <v>83286995.379999995</v>
      </c>
      <c r="E915" s="44">
        <v>80888904.620000005</v>
      </c>
      <c r="F915" s="45"/>
      <c r="G915" s="21">
        <f t="shared" si="14"/>
        <v>50.730341895491357</v>
      </c>
    </row>
    <row r="916" spans="1:7" ht="25.5" x14ac:dyDescent="0.2">
      <c r="A916" s="33" t="s">
        <v>703</v>
      </c>
      <c r="B916" s="42" t="s">
        <v>1532</v>
      </c>
      <c r="C916" s="43">
        <v>164175900</v>
      </c>
      <c r="D916" s="43">
        <v>83286995.379999995</v>
      </c>
      <c r="E916" s="44">
        <v>80888904.620000005</v>
      </c>
      <c r="F916" s="45"/>
      <c r="G916" s="21">
        <f t="shared" si="14"/>
        <v>50.730341895491357</v>
      </c>
    </row>
    <row r="917" spans="1:7" x14ac:dyDescent="0.2">
      <c r="A917" s="33" t="s">
        <v>1255</v>
      </c>
      <c r="B917" s="42" t="s">
        <v>1533</v>
      </c>
      <c r="C917" s="43">
        <v>164175900</v>
      </c>
      <c r="D917" s="43">
        <v>83286995.379999995</v>
      </c>
      <c r="E917" s="44">
        <v>80888904.620000005</v>
      </c>
      <c r="F917" s="45"/>
      <c r="G917" s="21">
        <f t="shared" si="14"/>
        <v>50.730341895491357</v>
      </c>
    </row>
    <row r="918" spans="1:7" ht="51" hidden="1" x14ac:dyDescent="0.2">
      <c r="A918" s="33" t="s">
        <v>1257</v>
      </c>
      <c r="B918" s="42" t="s">
        <v>1534</v>
      </c>
      <c r="C918" s="43" t="s">
        <v>24</v>
      </c>
      <c r="D918" s="43">
        <v>83286995.379999995</v>
      </c>
      <c r="E918" s="44" t="s">
        <v>24</v>
      </c>
      <c r="F918" s="45"/>
      <c r="G918" s="21"/>
    </row>
    <row r="919" spans="1:7" hidden="1" x14ac:dyDescent="0.2">
      <c r="A919" s="33" t="s">
        <v>20</v>
      </c>
      <c r="B919" s="42" t="s">
        <v>1535</v>
      </c>
      <c r="C919" s="43">
        <v>24417000</v>
      </c>
      <c r="D919" s="43">
        <v>11921014.310000001</v>
      </c>
      <c r="E919" s="44">
        <v>12495985.689999999</v>
      </c>
      <c r="F919" s="45"/>
      <c r="G919" s="21">
        <f t="shared" si="14"/>
        <v>48.822600278494491</v>
      </c>
    </row>
    <row r="920" spans="1:7" ht="25.5" x14ac:dyDescent="0.2">
      <c r="A920" s="33" t="s">
        <v>703</v>
      </c>
      <c r="B920" s="42" t="s">
        <v>1536</v>
      </c>
      <c r="C920" s="43">
        <v>24417000</v>
      </c>
      <c r="D920" s="43">
        <v>11921014.310000001</v>
      </c>
      <c r="E920" s="44">
        <v>12495985.689999999</v>
      </c>
      <c r="F920" s="45"/>
      <c r="G920" s="21">
        <f t="shared" si="14"/>
        <v>48.822600278494491</v>
      </c>
    </row>
    <row r="921" spans="1:7" x14ac:dyDescent="0.2">
      <c r="A921" s="33" t="s">
        <v>1170</v>
      </c>
      <c r="B921" s="42" t="s">
        <v>1537</v>
      </c>
      <c r="C921" s="43">
        <v>24417000</v>
      </c>
      <c r="D921" s="43">
        <v>11921014.310000001</v>
      </c>
      <c r="E921" s="44">
        <v>12495985.689999999</v>
      </c>
      <c r="F921" s="45"/>
      <c r="G921" s="21">
        <f t="shared" si="14"/>
        <v>48.822600278494491</v>
      </c>
    </row>
    <row r="922" spans="1:7" ht="51" hidden="1" x14ac:dyDescent="0.2">
      <c r="A922" s="33" t="s">
        <v>1172</v>
      </c>
      <c r="B922" s="42" t="s">
        <v>1538</v>
      </c>
      <c r="C922" s="43" t="s">
        <v>24</v>
      </c>
      <c r="D922" s="43">
        <v>11921014.310000001</v>
      </c>
      <c r="E922" s="44" t="s">
        <v>24</v>
      </c>
      <c r="F922" s="45"/>
      <c r="G922" s="21"/>
    </row>
    <row r="923" spans="1:7" hidden="1" x14ac:dyDescent="0.2">
      <c r="A923" s="33" t="s">
        <v>20</v>
      </c>
      <c r="B923" s="42" t="s">
        <v>1539</v>
      </c>
      <c r="C923" s="43">
        <v>64104000</v>
      </c>
      <c r="D923" s="43">
        <v>29879210.300000001</v>
      </c>
      <c r="E923" s="44">
        <v>34224789.700000003</v>
      </c>
      <c r="F923" s="45"/>
      <c r="G923" s="21">
        <f t="shared" si="14"/>
        <v>46.610523992262578</v>
      </c>
    </row>
    <row r="924" spans="1:7" ht="25.5" x14ac:dyDescent="0.2">
      <c r="A924" s="33" t="s">
        <v>703</v>
      </c>
      <c r="B924" s="42" t="s">
        <v>1540</v>
      </c>
      <c r="C924" s="43">
        <v>64104000</v>
      </c>
      <c r="D924" s="43">
        <v>29879210.300000001</v>
      </c>
      <c r="E924" s="44">
        <v>34224789.700000003</v>
      </c>
      <c r="F924" s="45"/>
      <c r="G924" s="21">
        <f t="shared" si="14"/>
        <v>46.610523992262578</v>
      </c>
    </row>
    <row r="925" spans="1:7" x14ac:dyDescent="0.2">
      <c r="A925" s="33" t="s">
        <v>1170</v>
      </c>
      <c r="B925" s="42" t="s">
        <v>1541</v>
      </c>
      <c r="C925" s="43">
        <v>64104000</v>
      </c>
      <c r="D925" s="43">
        <v>29879210.300000001</v>
      </c>
      <c r="E925" s="44">
        <v>34224789.700000003</v>
      </c>
      <c r="F925" s="45"/>
      <c r="G925" s="21">
        <f t="shared" si="14"/>
        <v>46.610523992262578</v>
      </c>
    </row>
    <row r="926" spans="1:7" ht="51" hidden="1" x14ac:dyDescent="0.2">
      <c r="A926" s="33" t="s">
        <v>1172</v>
      </c>
      <c r="B926" s="42" t="s">
        <v>1542</v>
      </c>
      <c r="C926" s="43" t="s">
        <v>24</v>
      </c>
      <c r="D926" s="43">
        <v>29879210.300000001</v>
      </c>
      <c r="E926" s="44" t="s">
        <v>24</v>
      </c>
      <c r="F926" s="45"/>
      <c r="G926" s="21"/>
    </row>
    <row r="927" spans="1:7" hidden="1" x14ac:dyDescent="0.2">
      <c r="A927" s="33" t="s">
        <v>20</v>
      </c>
      <c r="B927" s="42" t="s">
        <v>1543</v>
      </c>
      <c r="C927" s="43">
        <v>20138955</v>
      </c>
      <c r="D927" s="43">
        <v>11679989.810000001</v>
      </c>
      <c r="E927" s="44">
        <v>8458965.1899999995</v>
      </c>
      <c r="F927" s="45"/>
      <c r="G927" s="21">
        <f t="shared" si="14"/>
        <v>57.997000390536655</v>
      </c>
    </row>
    <row r="928" spans="1:7" ht="25.5" x14ac:dyDescent="0.2">
      <c r="A928" s="33" t="s">
        <v>703</v>
      </c>
      <c r="B928" s="42" t="s">
        <v>1544</v>
      </c>
      <c r="C928" s="43">
        <v>20138955</v>
      </c>
      <c r="D928" s="43">
        <v>11679989.810000001</v>
      </c>
      <c r="E928" s="44">
        <v>8458965.1899999995</v>
      </c>
      <c r="F928" s="45"/>
      <c r="G928" s="21">
        <f t="shared" si="14"/>
        <v>57.997000390536655</v>
      </c>
    </row>
    <row r="929" spans="1:7" x14ac:dyDescent="0.2">
      <c r="A929" s="33" t="s">
        <v>1170</v>
      </c>
      <c r="B929" s="42" t="s">
        <v>1545</v>
      </c>
      <c r="C929" s="43">
        <v>20138955</v>
      </c>
      <c r="D929" s="43">
        <v>11679989.810000001</v>
      </c>
      <c r="E929" s="44">
        <v>8458965.1899999995</v>
      </c>
      <c r="F929" s="45"/>
      <c r="G929" s="21">
        <f t="shared" si="14"/>
        <v>57.997000390536655</v>
      </c>
    </row>
    <row r="930" spans="1:7" ht="51" hidden="1" x14ac:dyDescent="0.2">
      <c r="A930" s="33" t="s">
        <v>1172</v>
      </c>
      <c r="B930" s="42" t="s">
        <v>1546</v>
      </c>
      <c r="C930" s="43" t="s">
        <v>24</v>
      </c>
      <c r="D930" s="43">
        <v>11679989.810000001</v>
      </c>
      <c r="E930" s="44" t="s">
        <v>24</v>
      </c>
      <c r="F930" s="45"/>
      <c r="G930" s="21"/>
    </row>
    <row r="931" spans="1:7" hidden="1" x14ac:dyDescent="0.2">
      <c r="A931" s="33" t="s">
        <v>20</v>
      </c>
      <c r="B931" s="42" t="s">
        <v>1547</v>
      </c>
      <c r="C931" s="43">
        <v>168005</v>
      </c>
      <c r="D931" s="43">
        <v>168005</v>
      </c>
      <c r="E931" s="44" t="s">
        <v>24</v>
      </c>
      <c r="F931" s="45"/>
      <c r="G931" s="21">
        <f t="shared" si="14"/>
        <v>100</v>
      </c>
    </row>
    <row r="932" spans="1:7" ht="25.5" x14ac:dyDescent="0.2">
      <c r="A932" s="33" t="s">
        <v>703</v>
      </c>
      <c r="B932" s="42" t="s">
        <v>1548</v>
      </c>
      <c r="C932" s="43">
        <v>168005</v>
      </c>
      <c r="D932" s="43">
        <v>168005</v>
      </c>
      <c r="E932" s="44" t="s">
        <v>24</v>
      </c>
      <c r="F932" s="45"/>
      <c r="G932" s="21">
        <f t="shared" si="14"/>
        <v>100</v>
      </c>
    </row>
    <row r="933" spans="1:7" x14ac:dyDescent="0.2">
      <c r="A933" s="33" t="s">
        <v>1170</v>
      </c>
      <c r="B933" s="42" t="s">
        <v>1549</v>
      </c>
      <c r="C933" s="43">
        <v>168005</v>
      </c>
      <c r="D933" s="43">
        <v>168005</v>
      </c>
      <c r="E933" s="44" t="s">
        <v>24</v>
      </c>
      <c r="F933" s="45"/>
      <c r="G933" s="21">
        <f t="shared" si="14"/>
        <v>100</v>
      </c>
    </row>
    <row r="934" spans="1:7" hidden="1" x14ac:dyDescent="0.2">
      <c r="A934" s="33" t="s">
        <v>1224</v>
      </c>
      <c r="B934" s="42" t="s">
        <v>1550</v>
      </c>
      <c r="C934" s="43" t="s">
        <v>24</v>
      </c>
      <c r="D934" s="43">
        <v>168005</v>
      </c>
      <c r="E934" s="44" t="s">
        <v>24</v>
      </c>
      <c r="F934" s="45"/>
      <c r="G934" s="21"/>
    </row>
    <row r="935" spans="1:7" hidden="1" x14ac:dyDescent="0.2">
      <c r="A935" s="33" t="s">
        <v>20</v>
      </c>
      <c r="B935" s="42" t="s">
        <v>1551</v>
      </c>
      <c r="C935" s="43">
        <v>5196.03</v>
      </c>
      <c r="D935" s="43">
        <v>5196.03</v>
      </c>
      <c r="E935" s="44" t="s">
        <v>24</v>
      </c>
      <c r="F935" s="45"/>
      <c r="G935" s="21">
        <f t="shared" si="14"/>
        <v>100</v>
      </c>
    </row>
    <row r="936" spans="1:7" ht="25.5" x14ac:dyDescent="0.2">
      <c r="A936" s="33" t="s">
        <v>703</v>
      </c>
      <c r="B936" s="42" t="s">
        <v>1552</v>
      </c>
      <c r="C936" s="43">
        <v>5196.03</v>
      </c>
      <c r="D936" s="43">
        <v>5196.03</v>
      </c>
      <c r="E936" s="44" t="s">
        <v>24</v>
      </c>
      <c r="F936" s="45"/>
      <c r="G936" s="21">
        <f t="shared" si="14"/>
        <v>100</v>
      </c>
    </row>
    <row r="937" spans="1:7" x14ac:dyDescent="0.2">
      <c r="A937" s="33" t="s">
        <v>1170</v>
      </c>
      <c r="B937" s="42" t="s">
        <v>1553</v>
      </c>
      <c r="C937" s="43">
        <v>5196.03</v>
      </c>
      <c r="D937" s="43">
        <v>5196.03</v>
      </c>
      <c r="E937" s="44" t="s">
        <v>24</v>
      </c>
      <c r="F937" s="45"/>
      <c r="G937" s="21">
        <f t="shared" si="14"/>
        <v>100</v>
      </c>
    </row>
    <row r="938" spans="1:7" hidden="1" x14ac:dyDescent="0.2">
      <c r="A938" s="33" t="s">
        <v>1224</v>
      </c>
      <c r="B938" s="42" t="s">
        <v>1554</v>
      </c>
      <c r="C938" s="43" t="s">
        <v>24</v>
      </c>
      <c r="D938" s="43">
        <v>5196.03</v>
      </c>
      <c r="E938" s="44" t="s">
        <v>24</v>
      </c>
      <c r="F938" s="45"/>
      <c r="G938" s="21"/>
    </row>
    <row r="939" spans="1:7" hidden="1" x14ac:dyDescent="0.2">
      <c r="A939" s="33" t="s">
        <v>20</v>
      </c>
      <c r="B939" s="42" t="s">
        <v>1555</v>
      </c>
      <c r="C939" s="43">
        <v>2100000</v>
      </c>
      <c r="D939" s="43">
        <v>881347.47</v>
      </c>
      <c r="E939" s="44">
        <v>1218652.53</v>
      </c>
      <c r="F939" s="45"/>
      <c r="G939" s="21">
        <f t="shared" si="14"/>
        <v>41.96892714285714</v>
      </c>
    </row>
    <row r="940" spans="1:7" ht="25.5" x14ac:dyDescent="0.2">
      <c r="A940" s="33" t="s">
        <v>703</v>
      </c>
      <c r="B940" s="42" t="s">
        <v>1556</v>
      </c>
      <c r="C940" s="43">
        <v>2100000</v>
      </c>
      <c r="D940" s="43">
        <v>881347.47</v>
      </c>
      <c r="E940" s="44">
        <v>1218652.53</v>
      </c>
      <c r="F940" s="45"/>
      <c r="G940" s="21">
        <f t="shared" si="14"/>
        <v>41.96892714285714</v>
      </c>
    </row>
    <row r="941" spans="1:7" x14ac:dyDescent="0.2">
      <c r="A941" s="33" t="s">
        <v>1170</v>
      </c>
      <c r="B941" s="42" t="s">
        <v>1557</v>
      </c>
      <c r="C941" s="43">
        <v>1093700</v>
      </c>
      <c r="D941" s="43">
        <v>161277.06</v>
      </c>
      <c r="E941" s="44">
        <v>932422.94</v>
      </c>
      <c r="F941" s="45"/>
      <c r="G941" s="21">
        <f t="shared" si="14"/>
        <v>14.746005303099571</v>
      </c>
    </row>
    <row r="942" spans="1:7" hidden="1" x14ac:dyDescent="0.2">
      <c r="A942" s="33" t="s">
        <v>1224</v>
      </c>
      <c r="B942" s="42" t="s">
        <v>1558</v>
      </c>
      <c r="C942" s="43" t="s">
        <v>24</v>
      </c>
      <c r="D942" s="43">
        <v>161277.06</v>
      </c>
      <c r="E942" s="44" t="s">
        <v>24</v>
      </c>
      <c r="F942" s="45"/>
      <c r="G942" s="21"/>
    </row>
    <row r="943" spans="1:7" x14ac:dyDescent="0.2">
      <c r="A943" s="33" t="s">
        <v>1255</v>
      </c>
      <c r="B943" s="42" t="s">
        <v>1559</v>
      </c>
      <c r="C943" s="43">
        <v>1006300</v>
      </c>
      <c r="D943" s="43">
        <v>720070.41</v>
      </c>
      <c r="E943" s="44">
        <v>286229.59000000003</v>
      </c>
      <c r="F943" s="45"/>
      <c r="G943" s="21">
        <f t="shared" si="14"/>
        <v>71.556236708734971</v>
      </c>
    </row>
    <row r="944" spans="1:7" hidden="1" x14ac:dyDescent="0.2">
      <c r="A944" s="33" t="s">
        <v>1274</v>
      </c>
      <c r="B944" s="42" t="s">
        <v>1560</v>
      </c>
      <c r="C944" s="43" t="s">
        <v>24</v>
      </c>
      <c r="D944" s="43">
        <v>720070.41</v>
      </c>
      <c r="E944" s="44" t="s">
        <v>24</v>
      </c>
      <c r="F944" s="45"/>
      <c r="G944" s="21"/>
    </row>
    <row r="945" spans="1:7" hidden="1" x14ac:dyDescent="0.2">
      <c r="A945" s="33" t="s">
        <v>20</v>
      </c>
      <c r="B945" s="42" t="s">
        <v>1561</v>
      </c>
      <c r="C945" s="43">
        <v>10811000</v>
      </c>
      <c r="D945" s="43">
        <v>5127097.3499999996</v>
      </c>
      <c r="E945" s="44">
        <v>5683902.6500000004</v>
      </c>
      <c r="F945" s="45"/>
      <c r="G945" s="21">
        <f t="shared" si="14"/>
        <v>47.424820553140314</v>
      </c>
    </row>
    <row r="946" spans="1:7" ht="63.75" x14ac:dyDescent="0.2">
      <c r="A946" s="33" t="s">
        <v>567</v>
      </c>
      <c r="B946" s="42" t="s">
        <v>1562</v>
      </c>
      <c r="C946" s="43">
        <v>10138000</v>
      </c>
      <c r="D946" s="43">
        <v>4981778.7</v>
      </c>
      <c r="E946" s="44">
        <v>5156221.3</v>
      </c>
      <c r="F946" s="45"/>
      <c r="G946" s="21">
        <f t="shared" si="14"/>
        <v>49.139659696192545</v>
      </c>
    </row>
    <row r="947" spans="1:7" x14ac:dyDescent="0.2">
      <c r="A947" s="33" t="s">
        <v>784</v>
      </c>
      <c r="B947" s="42" t="s">
        <v>1563</v>
      </c>
      <c r="C947" s="43">
        <v>10138000</v>
      </c>
      <c r="D947" s="43">
        <v>4981778.7</v>
      </c>
      <c r="E947" s="44">
        <v>5156221.3</v>
      </c>
      <c r="F947" s="45"/>
      <c r="G947" s="21">
        <f t="shared" si="14"/>
        <v>49.139659696192545</v>
      </c>
    </row>
    <row r="948" spans="1:7" hidden="1" x14ac:dyDescent="0.2">
      <c r="A948" s="33" t="s">
        <v>786</v>
      </c>
      <c r="B948" s="42" t="s">
        <v>1564</v>
      </c>
      <c r="C948" s="43" t="s">
        <v>24</v>
      </c>
      <c r="D948" s="43">
        <v>4019478.7</v>
      </c>
      <c r="E948" s="44" t="s">
        <v>24</v>
      </c>
      <c r="F948" s="45"/>
      <c r="G948" s="21"/>
    </row>
    <row r="949" spans="1:7" ht="38.25" hidden="1" x14ac:dyDescent="0.2">
      <c r="A949" s="33" t="s">
        <v>790</v>
      </c>
      <c r="B949" s="42" t="s">
        <v>1565</v>
      </c>
      <c r="C949" s="43" t="s">
        <v>24</v>
      </c>
      <c r="D949" s="43">
        <v>962300</v>
      </c>
      <c r="E949" s="44" t="s">
        <v>24</v>
      </c>
      <c r="F949" s="45"/>
      <c r="G949" s="21"/>
    </row>
    <row r="950" spans="1:7" ht="25.5" x14ac:dyDescent="0.2">
      <c r="A950" s="33" t="s">
        <v>580</v>
      </c>
      <c r="B950" s="42" t="s">
        <v>1566</v>
      </c>
      <c r="C950" s="43">
        <v>670000</v>
      </c>
      <c r="D950" s="43">
        <v>144518.65</v>
      </c>
      <c r="E950" s="44">
        <v>525481.35</v>
      </c>
      <c r="F950" s="45"/>
      <c r="G950" s="21">
        <f t="shared" si="14"/>
        <v>21.569947761194026</v>
      </c>
    </row>
    <row r="951" spans="1:7" ht="25.5" x14ac:dyDescent="0.2">
      <c r="A951" s="33" t="s">
        <v>582</v>
      </c>
      <c r="B951" s="42" t="s">
        <v>1567</v>
      </c>
      <c r="C951" s="43">
        <v>670000</v>
      </c>
      <c r="D951" s="43">
        <v>144518.65</v>
      </c>
      <c r="E951" s="44">
        <v>525481.35</v>
      </c>
      <c r="F951" s="45"/>
      <c r="G951" s="21">
        <f t="shared" si="14"/>
        <v>21.569947761194026</v>
      </c>
    </row>
    <row r="952" spans="1:7" ht="25.5" hidden="1" x14ac:dyDescent="0.2">
      <c r="A952" s="33" t="s">
        <v>602</v>
      </c>
      <c r="B952" s="42" t="s">
        <v>1568</v>
      </c>
      <c r="C952" s="43" t="s">
        <v>24</v>
      </c>
      <c r="D952" s="43">
        <v>123395.15</v>
      </c>
      <c r="E952" s="44" t="s">
        <v>24</v>
      </c>
      <c r="F952" s="45"/>
      <c r="G952" s="21"/>
    </row>
    <row r="953" spans="1:7" hidden="1" x14ac:dyDescent="0.2">
      <c r="A953" s="33" t="s">
        <v>604</v>
      </c>
      <c r="B953" s="42" t="s">
        <v>1569</v>
      </c>
      <c r="C953" s="43" t="s">
        <v>24</v>
      </c>
      <c r="D953" s="43">
        <v>21123.5</v>
      </c>
      <c r="E953" s="44" t="s">
        <v>24</v>
      </c>
      <c r="F953" s="45"/>
      <c r="G953" s="21"/>
    </row>
    <row r="954" spans="1:7" x14ac:dyDescent="0.2">
      <c r="A954" s="33" t="s">
        <v>657</v>
      </c>
      <c r="B954" s="42" t="s">
        <v>1570</v>
      </c>
      <c r="C954" s="43">
        <v>3000</v>
      </c>
      <c r="D954" s="43">
        <v>800</v>
      </c>
      <c r="E954" s="44">
        <v>2200</v>
      </c>
      <c r="F954" s="45"/>
      <c r="G954" s="21">
        <f t="shared" si="14"/>
        <v>26.666666666666668</v>
      </c>
    </row>
    <row r="955" spans="1:7" x14ac:dyDescent="0.2">
      <c r="A955" s="33" t="s">
        <v>659</v>
      </c>
      <c r="B955" s="42" t="s">
        <v>1571</v>
      </c>
      <c r="C955" s="43">
        <v>3000</v>
      </c>
      <c r="D955" s="43">
        <v>800</v>
      </c>
      <c r="E955" s="44">
        <v>2200</v>
      </c>
      <c r="F955" s="45"/>
      <c r="G955" s="21">
        <f t="shared" si="14"/>
        <v>26.666666666666668</v>
      </c>
    </row>
    <row r="956" spans="1:7" ht="25.5" hidden="1" x14ac:dyDescent="0.2">
      <c r="A956" s="33" t="s">
        <v>723</v>
      </c>
      <c r="B956" s="42" t="s">
        <v>1572</v>
      </c>
      <c r="C956" s="43" t="s">
        <v>24</v>
      </c>
      <c r="D956" s="43">
        <v>800</v>
      </c>
      <c r="E956" s="44" t="s">
        <v>24</v>
      </c>
      <c r="F956" s="45"/>
      <c r="G956" s="21"/>
    </row>
    <row r="957" spans="1:7" hidden="1" x14ac:dyDescent="0.2">
      <c r="A957" s="33" t="s">
        <v>20</v>
      </c>
      <c r="B957" s="42" t="s">
        <v>1573</v>
      </c>
      <c r="C957" s="43">
        <v>30520000</v>
      </c>
      <c r="D957" s="43">
        <v>14736711.49</v>
      </c>
      <c r="E957" s="44">
        <v>15783288.51</v>
      </c>
      <c r="F957" s="45"/>
      <c r="G957" s="21">
        <f t="shared" si="14"/>
        <v>48.285424279161205</v>
      </c>
    </row>
    <row r="958" spans="1:7" ht="63.75" x14ac:dyDescent="0.2">
      <c r="A958" s="33" t="s">
        <v>567</v>
      </c>
      <c r="B958" s="42" t="s">
        <v>1574</v>
      </c>
      <c r="C958" s="43">
        <v>30520000</v>
      </c>
      <c r="D958" s="43">
        <v>14736711.49</v>
      </c>
      <c r="E958" s="44">
        <v>15783288.51</v>
      </c>
      <c r="F958" s="45"/>
      <c r="G958" s="21">
        <f t="shared" si="14"/>
        <v>48.285424279161205</v>
      </c>
    </row>
    <row r="959" spans="1:7" x14ac:dyDescent="0.2">
      <c r="A959" s="33" t="s">
        <v>784</v>
      </c>
      <c r="B959" s="42" t="s">
        <v>1575</v>
      </c>
      <c r="C959" s="43">
        <v>30520000</v>
      </c>
      <c r="D959" s="43">
        <v>14736711.49</v>
      </c>
      <c r="E959" s="44">
        <v>15783288.51</v>
      </c>
      <c r="F959" s="45"/>
      <c r="G959" s="21">
        <f t="shared" si="14"/>
        <v>48.285424279161205</v>
      </c>
    </row>
    <row r="960" spans="1:7" hidden="1" x14ac:dyDescent="0.2">
      <c r="A960" s="33" t="s">
        <v>786</v>
      </c>
      <c r="B960" s="42" t="s">
        <v>1576</v>
      </c>
      <c r="C960" s="43" t="s">
        <v>24</v>
      </c>
      <c r="D960" s="43">
        <v>11853411.49</v>
      </c>
      <c r="E960" s="44" t="s">
        <v>24</v>
      </c>
      <c r="F960" s="45"/>
      <c r="G960" s="21"/>
    </row>
    <row r="961" spans="1:7" ht="38.25" hidden="1" x14ac:dyDescent="0.2">
      <c r="A961" s="33" t="s">
        <v>790</v>
      </c>
      <c r="B961" s="42" t="s">
        <v>1577</v>
      </c>
      <c r="C961" s="43" t="s">
        <v>24</v>
      </c>
      <c r="D961" s="43">
        <v>2883300</v>
      </c>
      <c r="E961" s="44" t="s">
        <v>24</v>
      </c>
      <c r="F961" s="45"/>
      <c r="G961" s="21"/>
    </row>
    <row r="962" spans="1:7" hidden="1" x14ac:dyDescent="0.2">
      <c r="A962" s="33" t="s">
        <v>20</v>
      </c>
      <c r="B962" s="42" t="s">
        <v>1578</v>
      </c>
      <c r="C962" s="43">
        <v>21294000</v>
      </c>
      <c r="D962" s="43">
        <v>9467827.9900000002</v>
      </c>
      <c r="E962" s="44">
        <v>11826172.01</v>
      </c>
      <c r="F962" s="45"/>
      <c r="G962" s="21">
        <f t="shared" si="14"/>
        <v>44.462421292382828</v>
      </c>
    </row>
    <row r="963" spans="1:7" ht="25.5" x14ac:dyDescent="0.2">
      <c r="A963" s="33" t="s">
        <v>580</v>
      </c>
      <c r="B963" s="42" t="s">
        <v>1579</v>
      </c>
      <c r="C963" s="43">
        <v>185000</v>
      </c>
      <c r="D963" s="43">
        <v>82350.429999999993</v>
      </c>
      <c r="E963" s="44">
        <v>102649.57</v>
      </c>
      <c r="F963" s="45"/>
      <c r="G963" s="21">
        <f t="shared" si="14"/>
        <v>44.513745945945942</v>
      </c>
    </row>
    <row r="964" spans="1:7" ht="25.5" x14ac:dyDescent="0.2">
      <c r="A964" s="33" t="s">
        <v>582</v>
      </c>
      <c r="B964" s="42" t="s">
        <v>1580</v>
      </c>
      <c r="C964" s="43">
        <v>185000</v>
      </c>
      <c r="D964" s="43">
        <v>82350.429999999993</v>
      </c>
      <c r="E964" s="44">
        <v>102649.57</v>
      </c>
      <c r="F964" s="45"/>
      <c r="G964" s="21">
        <f t="shared" si="14"/>
        <v>44.513745945945942</v>
      </c>
    </row>
    <row r="965" spans="1:7" hidden="1" x14ac:dyDescent="0.2">
      <c r="A965" s="33" t="s">
        <v>604</v>
      </c>
      <c r="B965" s="42" t="s">
        <v>1581</v>
      </c>
      <c r="C965" s="43" t="s">
        <v>24</v>
      </c>
      <c r="D965" s="43">
        <v>82350.429999999993</v>
      </c>
      <c r="E965" s="44" t="s">
        <v>24</v>
      </c>
      <c r="F965" s="45"/>
      <c r="G965" s="21"/>
    </row>
    <row r="966" spans="1:7" x14ac:dyDescent="0.2">
      <c r="A966" s="33" t="s">
        <v>753</v>
      </c>
      <c r="B966" s="42" t="s">
        <v>1582</v>
      </c>
      <c r="C966" s="43">
        <v>21109000</v>
      </c>
      <c r="D966" s="43">
        <v>9385477.5600000005</v>
      </c>
      <c r="E966" s="44">
        <v>11723522.439999999</v>
      </c>
      <c r="F966" s="45"/>
      <c r="G966" s="21">
        <f t="shared" si="14"/>
        <v>44.461971481358667</v>
      </c>
    </row>
    <row r="967" spans="1:7" x14ac:dyDescent="0.2">
      <c r="A967" s="33" t="s">
        <v>1583</v>
      </c>
      <c r="B967" s="42" t="s">
        <v>1584</v>
      </c>
      <c r="C967" s="43">
        <v>18551000</v>
      </c>
      <c r="D967" s="43">
        <v>8326921.5599999996</v>
      </c>
      <c r="E967" s="44">
        <v>10224078.439999999</v>
      </c>
      <c r="F967" s="45"/>
      <c r="G967" s="21">
        <f t="shared" si="14"/>
        <v>44.886645248234593</v>
      </c>
    </row>
    <row r="968" spans="1:7" hidden="1" x14ac:dyDescent="0.2">
      <c r="A968" s="33" t="s">
        <v>1585</v>
      </c>
      <c r="B968" s="42" t="s">
        <v>1586</v>
      </c>
      <c r="C968" s="43" t="s">
        <v>24</v>
      </c>
      <c r="D968" s="43">
        <v>8326921.5599999996</v>
      </c>
      <c r="E968" s="44" t="s">
        <v>24</v>
      </c>
      <c r="F968" s="45"/>
      <c r="G968" s="21"/>
    </row>
    <row r="969" spans="1:7" ht="25.5" x14ac:dyDescent="0.2">
      <c r="A969" s="33" t="s">
        <v>1416</v>
      </c>
      <c r="B969" s="42" t="s">
        <v>1587</v>
      </c>
      <c r="C969" s="43">
        <v>2558000</v>
      </c>
      <c r="D969" s="43">
        <v>1058556</v>
      </c>
      <c r="E969" s="44">
        <v>1499444</v>
      </c>
      <c r="F969" s="45"/>
      <c r="G969" s="21">
        <f t="shared" ref="G969:G1031" si="15">D969/C969*100</f>
        <v>41.382173573103984</v>
      </c>
    </row>
    <row r="970" spans="1:7" ht="25.5" hidden="1" x14ac:dyDescent="0.2">
      <c r="A970" s="33" t="s">
        <v>1418</v>
      </c>
      <c r="B970" s="42" t="s">
        <v>1588</v>
      </c>
      <c r="C970" s="43" t="s">
        <v>24</v>
      </c>
      <c r="D970" s="43">
        <v>1058556</v>
      </c>
      <c r="E970" s="44" t="s">
        <v>24</v>
      </c>
      <c r="F970" s="45"/>
      <c r="G970" s="21"/>
    </row>
    <row r="971" spans="1:7" hidden="1" x14ac:dyDescent="0.2">
      <c r="A971" s="33" t="s">
        <v>20</v>
      </c>
      <c r="B971" s="42" t="s">
        <v>1589</v>
      </c>
      <c r="C971" s="43">
        <v>21590000</v>
      </c>
      <c r="D971" s="43">
        <v>7803980.1299999999</v>
      </c>
      <c r="E971" s="44">
        <v>13786019.869999999</v>
      </c>
      <c r="F971" s="45"/>
      <c r="G971" s="21">
        <f t="shared" si="15"/>
        <v>36.146272024085221</v>
      </c>
    </row>
    <row r="972" spans="1:7" x14ac:dyDescent="0.2">
      <c r="A972" s="33" t="s">
        <v>753</v>
      </c>
      <c r="B972" s="42" t="s">
        <v>1590</v>
      </c>
      <c r="C972" s="43">
        <v>21590000</v>
      </c>
      <c r="D972" s="43">
        <v>7803980.1299999999</v>
      </c>
      <c r="E972" s="44">
        <v>13786019.869999999</v>
      </c>
      <c r="F972" s="45"/>
      <c r="G972" s="21">
        <f t="shared" si="15"/>
        <v>36.146272024085221</v>
      </c>
    </row>
    <row r="973" spans="1:7" ht="25.5" x14ac:dyDescent="0.2">
      <c r="A973" s="33" t="s">
        <v>1416</v>
      </c>
      <c r="B973" s="42" t="s">
        <v>1591</v>
      </c>
      <c r="C973" s="43">
        <v>21590000</v>
      </c>
      <c r="D973" s="43">
        <v>7803980.1299999999</v>
      </c>
      <c r="E973" s="44">
        <v>13786019.869999999</v>
      </c>
      <c r="F973" s="45"/>
      <c r="G973" s="21">
        <f t="shared" si="15"/>
        <v>36.146272024085221</v>
      </c>
    </row>
    <row r="974" spans="1:7" ht="25.5" hidden="1" x14ac:dyDescent="0.2">
      <c r="A974" s="33" t="s">
        <v>1418</v>
      </c>
      <c r="B974" s="42" t="s">
        <v>1592</v>
      </c>
      <c r="C974" s="43" t="s">
        <v>24</v>
      </c>
      <c r="D974" s="43">
        <v>7803980.1299999999</v>
      </c>
      <c r="E974" s="44" t="s">
        <v>24</v>
      </c>
      <c r="F974" s="45"/>
      <c r="G974" s="21"/>
    </row>
    <row r="975" spans="1:7" ht="38.25" x14ac:dyDescent="0.2">
      <c r="A975" s="33" t="s">
        <v>1593</v>
      </c>
      <c r="B975" s="42" t="s">
        <v>1594</v>
      </c>
      <c r="C975" s="43">
        <v>2000000</v>
      </c>
      <c r="D975" s="43">
        <v>2000000</v>
      </c>
      <c r="E975" s="44" t="s">
        <v>24</v>
      </c>
      <c r="F975" s="45"/>
      <c r="G975" s="21">
        <f t="shared" si="15"/>
        <v>100</v>
      </c>
    </row>
    <row r="976" spans="1:7" x14ac:dyDescent="0.2">
      <c r="A976" s="33" t="s">
        <v>753</v>
      </c>
      <c r="B976" s="42" t="s">
        <v>1595</v>
      </c>
      <c r="C976" s="43">
        <v>2000000</v>
      </c>
      <c r="D976" s="43">
        <v>2000000</v>
      </c>
      <c r="E976" s="44" t="s">
        <v>24</v>
      </c>
      <c r="F976" s="45"/>
      <c r="G976" s="21">
        <f t="shared" si="15"/>
        <v>100</v>
      </c>
    </row>
    <row r="977" spans="1:7" ht="25.5" x14ac:dyDescent="0.2">
      <c r="A977" s="33" t="s">
        <v>1416</v>
      </c>
      <c r="B977" s="42" t="s">
        <v>1596</v>
      </c>
      <c r="C977" s="43">
        <v>2000000</v>
      </c>
      <c r="D977" s="43">
        <v>2000000</v>
      </c>
      <c r="E977" s="44" t="s">
        <v>24</v>
      </c>
      <c r="F977" s="45"/>
      <c r="G977" s="21">
        <f t="shared" si="15"/>
        <v>100</v>
      </c>
    </row>
    <row r="978" spans="1:7" ht="25.5" hidden="1" x14ac:dyDescent="0.2">
      <c r="A978" s="33" t="s">
        <v>1418</v>
      </c>
      <c r="B978" s="42" t="s">
        <v>1597</v>
      </c>
      <c r="C978" s="43" t="s">
        <v>24</v>
      </c>
      <c r="D978" s="43">
        <v>2000000</v>
      </c>
      <c r="E978" s="44" t="s">
        <v>24</v>
      </c>
      <c r="F978" s="45"/>
      <c r="G978" s="21"/>
    </row>
    <row r="979" spans="1:7" hidden="1" x14ac:dyDescent="0.2">
      <c r="A979" s="33" t="s">
        <v>20</v>
      </c>
      <c r="B979" s="42" t="s">
        <v>1598</v>
      </c>
      <c r="C979" s="43">
        <v>45000</v>
      </c>
      <c r="D979" s="43">
        <v>42940.67</v>
      </c>
      <c r="E979" s="44">
        <v>2059.33</v>
      </c>
      <c r="F979" s="45"/>
      <c r="G979" s="21">
        <f t="shared" si="15"/>
        <v>95.423711111111103</v>
      </c>
    </row>
    <row r="980" spans="1:7" x14ac:dyDescent="0.2">
      <c r="A980" s="33" t="s">
        <v>753</v>
      </c>
      <c r="B980" s="42" t="s">
        <v>1599</v>
      </c>
      <c r="C980" s="43">
        <v>45000</v>
      </c>
      <c r="D980" s="43">
        <v>42940.67</v>
      </c>
      <c r="E980" s="44">
        <v>2059.33</v>
      </c>
      <c r="F980" s="45"/>
      <c r="G980" s="21">
        <f t="shared" si="15"/>
        <v>95.423711111111103</v>
      </c>
    </row>
    <row r="981" spans="1:7" x14ac:dyDescent="0.2">
      <c r="A981" s="33" t="s">
        <v>1412</v>
      </c>
      <c r="B981" s="42" t="s">
        <v>1600</v>
      </c>
      <c r="C981" s="43">
        <v>45000</v>
      </c>
      <c r="D981" s="43">
        <v>42940.67</v>
      </c>
      <c r="E981" s="44">
        <v>2059.33</v>
      </c>
      <c r="F981" s="45"/>
      <c r="G981" s="21">
        <f t="shared" si="15"/>
        <v>95.423711111111103</v>
      </c>
    </row>
    <row r="982" spans="1:7" hidden="1" x14ac:dyDescent="0.2">
      <c r="A982" s="33" t="s">
        <v>20</v>
      </c>
      <c r="B982" s="42" t="s">
        <v>1601</v>
      </c>
      <c r="C982" s="43">
        <v>459778</v>
      </c>
      <c r="D982" s="43">
        <v>140282.70000000001</v>
      </c>
      <c r="E982" s="44">
        <v>319495.3</v>
      </c>
      <c r="F982" s="45"/>
      <c r="G982" s="21">
        <f t="shared" si="15"/>
        <v>30.510963986967628</v>
      </c>
    </row>
    <row r="983" spans="1:7" ht="25.5" x14ac:dyDescent="0.2">
      <c r="A983" s="33" t="s">
        <v>703</v>
      </c>
      <c r="B983" s="42" t="s">
        <v>1602</v>
      </c>
      <c r="C983" s="43">
        <v>459778</v>
      </c>
      <c r="D983" s="43">
        <v>140282.70000000001</v>
      </c>
      <c r="E983" s="44">
        <v>319495.3</v>
      </c>
      <c r="F983" s="45"/>
      <c r="G983" s="21">
        <f t="shared" si="15"/>
        <v>30.510963986967628</v>
      </c>
    </row>
    <row r="984" spans="1:7" x14ac:dyDescent="0.2">
      <c r="A984" s="33" t="s">
        <v>1170</v>
      </c>
      <c r="B984" s="42" t="s">
        <v>1603</v>
      </c>
      <c r="C984" s="43">
        <v>459778</v>
      </c>
      <c r="D984" s="43">
        <v>140282.70000000001</v>
      </c>
      <c r="E984" s="44">
        <v>319495.3</v>
      </c>
      <c r="F984" s="45"/>
      <c r="G984" s="21">
        <f t="shared" si="15"/>
        <v>30.510963986967628</v>
      </c>
    </row>
    <row r="985" spans="1:7" hidden="1" x14ac:dyDescent="0.2">
      <c r="A985" s="33" t="s">
        <v>1224</v>
      </c>
      <c r="B985" s="42" t="s">
        <v>1604</v>
      </c>
      <c r="C985" s="43" t="s">
        <v>24</v>
      </c>
      <c r="D985" s="43">
        <v>140282.70000000001</v>
      </c>
      <c r="E985" s="44" t="s">
        <v>24</v>
      </c>
      <c r="F985" s="45"/>
      <c r="G985" s="21"/>
    </row>
    <row r="986" spans="1:7" hidden="1" x14ac:dyDescent="0.2">
      <c r="A986" s="33" t="s">
        <v>20</v>
      </c>
      <c r="B986" s="42" t="s">
        <v>1605</v>
      </c>
      <c r="C986" s="43">
        <v>34015561.060000002</v>
      </c>
      <c r="D986" s="43">
        <v>5298884.34</v>
      </c>
      <c r="E986" s="44">
        <v>28716676.719999999</v>
      </c>
      <c r="F986" s="45"/>
      <c r="G986" s="21">
        <f t="shared" si="15"/>
        <v>15.577824310036531</v>
      </c>
    </row>
    <row r="987" spans="1:7" x14ac:dyDescent="0.2">
      <c r="A987" s="33" t="s">
        <v>753</v>
      </c>
      <c r="B987" s="42" t="s">
        <v>1606</v>
      </c>
      <c r="C987" s="43">
        <v>34015561.060000002</v>
      </c>
      <c r="D987" s="43">
        <v>5298884.34</v>
      </c>
      <c r="E987" s="44">
        <v>28716676.719999999</v>
      </c>
      <c r="F987" s="45"/>
      <c r="G987" s="21">
        <f t="shared" si="15"/>
        <v>15.577824310036531</v>
      </c>
    </row>
    <row r="988" spans="1:7" x14ac:dyDescent="0.2">
      <c r="A988" s="33" t="s">
        <v>1583</v>
      </c>
      <c r="B988" s="42" t="s">
        <v>1607</v>
      </c>
      <c r="C988" s="43">
        <v>34015561.060000002</v>
      </c>
      <c r="D988" s="43">
        <v>5298884.34</v>
      </c>
      <c r="E988" s="44">
        <v>28716676.719999999</v>
      </c>
      <c r="F988" s="45"/>
      <c r="G988" s="21">
        <f t="shared" si="15"/>
        <v>15.577824310036531</v>
      </c>
    </row>
    <row r="989" spans="1:7" ht="25.5" hidden="1" x14ac:dyDescent="0.2">
      <c r="A989" s="33" t="s">
        <v>1608</v>
      </c>
      <c r="B989" s="42" t="s">
        <v>1609</v>
      </c>
      <c r="C989" s="43" t="s">
        <v>24</v>
      </c>
      <c r="D989" s="43">
        <v>5298884.34</v>
      </c>
      <c r="E989" s="44" t="s">
        <v>24</v>
      </c>
      <c r="F989" s="45"/>
      <c r="G989" s="21"/>
    </row>
    <row r="990" spans="1:7" hidden="1" x14ac:dyDescent="0.2">
      <c r="A990" s="33" t="s">
        <v>20</v>
      </c>
      <c r="B990" s="42" t="s">
        <v>1610</v>
      </c>
      <c r="C990" s="43">
        <v>30018888.899999999</v>
      </c>
      <c r="D990" s="43">
        <v>24887454.899999999</v>
      </c>
      <c r="E990" s="44">
        <v>5131434</v>
      </c>
      <c r="F990" s="45"/>
      <c r="G990" s="21">
        <f t="shared" si="15"/>
        <v>82.905982905982896</v>
      </c>
    </row>
    <row r="991" spans="1:7" x14ac:dyDescent="0.2">
      <c r="A991" s="33" t="s">
        <v>753</v>
      </c>
      <c r="B991" s="42" t="s">
        <v>1611</v>
      </c>
      <c r="C991" s="43">
        <v>30018888.899999999</v>
      </c>
      <c r="D991" s="43">
        <v>24887454.899999999</v>
      </c>
      <c r="E991" s="44">
        <v>5131434</v>
      </c>
      <c r="F991" s="45"/>
      <c r="G991" s="21">
        <f t="shared" si="15"/>
        <v>82.905982905982896</v>
      </c>
    </row>
    <row r="992" spans="1:7" ht="25.5" x14ac:dyDescent="0.2">
      <c r="A992" s="33" t="s">
        <v>1416</v>
      </c>
      <c r="B992" s="42" t="s">
        <v>1612</v>
      </c>
      <c r="C992" s="43">
        <v>30018888.899999999</v>
      </c>
      <c r="D992" s="43">
        <v>24887454.899999999</v>
      </c>
      <c r="E992" s="44">
        <v>5131434</v>
      </c>
      <c r="F992" s="45"/>
      <c r="G992" s="21">
        <f t="shared" si="15"/>
        <v>82.905982905982896</v>
      </c>
    </row>
    <row r="993" spans="1:7" hidden="1" x14ac:dyDescent="0.2">
      <c r="A993" s="33" t="s">
        <v>1613</v>
      </c>
      <c r="B993" s="42" t="s">
        <v>1614</v>
      </c>
      <c r="C993" s="43" t="s">
        <v>24</v>
      </c>
      <c r="D993" s="43">
        <v>24887454.899999999</v>
      </c>
      <c r="E993" s="44" t="s">
        <v>24</v>
      </c>
      <c r="F993" s="45"/>
      <c r="G993" s="21"/>
    </row>
    <row r="994" spans="1:7" hidden="1" x14ac:dyDescent="0.2">
      <c r="A994" s="33" t="s">
        <v>20</v>
      </c>
      <c r="B994" s="42" t="s">
        <v>1615</v>
      </c>
      <c r="C994" s="43">
        <v>6791841</v>
      </c>
      <c r="D994" s="43" t="s">
        <v>24</v>
      </c>
      <c r="E994" s="44">
        <v>6791841</v>
      </c>
      <c r="F994" s="45"/>
      <c r="G994" s="21"/>
    </row>
    <row r="995" spans="1:7" x14ac:dyDescent="0.2">
      <c r="A995" s="33" t="s">
        <v>753</v>
      </c>
      <c r="B995" s="42" t="s">
        <v>1616</v>
      </c>
      <c r="C995" s="43">
        <v>6791841</v>
      </c>
      <c r="D995" s="43" t="s">
        <v>24</v>
      </c>
      <c r="E995" s="44">
        <v>6791841</v>
      </c>
      <c r="F995" s="45"/>
      <c r="G995" s="21"/>
    </row>
    <row r="996" spans="1:7" x14ac:dyDescent="0.2">
      <c r="A996" s="33" t="s">
        <v>1583</v>
      </c>
      <c r="B996" s="42" t="s">
        <v>1617</v>
      </c>
      <c r="C996" s="43">
        <v>6791841</v>
      </c>
      <c r="D996" s="43" t="s">
        <v>24</v>
      </c>
      <c r="E996" s="44">
        <v>6791841</v>
      </c>
      <c r="F996" s="45"/>
      <c r="G996" s="21"/>
    </row>
    <row r="997" spans="1:7" hidden="1" x14ac:dyDescent="0.2">
      <c r="A997" s="33" t="s">
        <v>20</v>
      </c>
      <c r="B997" s="42" t="s">
        <v>1618</v>
      </c>
      <c r="C997" s="43">
        <v>6791841</v>
      </c>
      <c r="D997" s="43" t="s">
        <v>24</v>
      </c>
      <c r="E997" s="44">
        <v>6791841</v>
      </c>
      <c r="F997" s="45"/>
      <c r="G997" s="21"/>
    </row>
    <row r="998" spans="1:7" x14ac:dyDescent="0.2">
      <c r="A998" s="33" t="s">
        <v>753</v>
      </c>
      <c r="B998" s="42" t="s">
        <v>1619</v>
      </c>
      <c r="C998" s="43">
        <v>6791841</v>
      </c>
      <c r="D998" s="43" t="s">
        <v>24</v>
      </c>
      <c r="E998" s="44">
        <v>6791841</v>
      </c>
      <c r="F998" s="45"/>
      <c r="G998" s="21"/>
    </row>
    <row r="999" spans="1:7" x14ac:dyDescent="0.2">
      <c r="A999" s="33" t="s">
        <v>1583</v>
      </c>
      <c r="B999" s="42" t="s">
        <v>1620</v>
      </c>
      <c r="C999" s="43">
        <v>6791841</v>
      </c>
      <c r="D999" s="43" t="s">
        <v>24</v>
      </c>
      <c r="E999" s="44">
        <v>6791841</v>
      </c>
      <c r="F999" s="45"/>
      <c r="G999" s="21"/>
    </row>
    <row r="1000" spans="1:7" hidden="1" x14ac:dyDescent="0.2">
      <c r="A1000" s="33" t="s">
        <v>20</v>
      </c>
      <c r="B1000" s="42" t="s">
        <v>1621</v>
      </c>
      <c r="C1000" s="43">
        <v>53941716.270000003</v>
      </c>
      <c r="D1000" s="43">
        <v>21184056.379999999</v>
      </c>
      <c r="E1000" s="44">
        <v>32757659.890000001</v>
      </c>
      <c r="F1000" s="45"/>
      <c r="G1000" s="21">
        <f t="shared" si="15"/>
        <v>39.272121550536639</v>
      </c>
    </row>
    <row r="1001" spans="1:7" ht="25.5" x14ac:dyDescent="0.2">
      <c r="A1001" s="33" t="s">
        <v>580</v>
      </c>
      <c r="B1001" s="42" t="s">
        <v>1622</v>
      </c>
      <c r="C1001" s="43">
        <v>600000</v>
      </c>
      <c r="D1001" s="43">
        <v>265462.55</v>
      </c>
      <c r="E1001" s="44">
        <v>334537.45</v>
      </c>
      <c r="F1001" s="45"/>
      <c r="G1001" s="21">
        <f t="shared" si="15"/>
        <v>44.243758333333332</v>
      </c>
    </row>
    <row r="1002" spans="1:7" ht="25.5" x14ac:dyDescent="0.2">
      <c r="A1002" s="33" t="s">
        <v>582</v>
      </c>
      <c r="B1002" s="42" t="s">
        <v>1623</v>
      </c>
      <c r="C1002" s="43">
        <v>600000</v>
      </c>
      <c r="D1002" s="43">
        <v>265462.55</v>
      </c>
      <c r="E1002" s="44">
        <v>334537.45</v>
      </c>
      <c r="F1002" s="45"/>
      <c r="G1002" s="21">
        <f t="shared" si="15"/>
        <v>44.243758333333332</v>
      </c>
    </row>
    <row r="1003" spans="1:7" hidden="1" x14ac:dyDescent="0.2">
      <c r="A1003" s="33" t="s">
        <v>604</v>
      </c>
      <c r="B1003" s="42" t="s">
        <v>1624</v>
      </c>
      <c r="C1003" s="43" t="s">
        <v>24</v>
      </c>
      <c r="D1003" s="43">
        <v>265462.55</v>
      </c>
      <c r="E1003" s="44" t="s">
        <v>24</v>
      </c>
      <c r="F1003" s="45"/>
      <c r="G1003" s="21"/>
    </row>
    <row r="1004" spans="1:7" x14ac:dyDescent="0.2">
      <c r="A1004" s="33" t="s">
        <v>753</v>
      </c>
      <c r="B1004" s="42" t="s">
        <v>1625</v>
      </c>
      <c r="C1004" s="43">
        <v>53341716.270000003</v>
      </c>
      <c r="D1004" s="43">
        <v>20918593.829999998</v>
      </c>
      <c r="E1004" s="44">
        <v>32423122.440000001</v>
      </c>
      <c r="F1004" s="45"/>
      <c r="G1004" s="21">
        <f t="shared" si="15"/>
        <v>39.216199426573112</v>
      </c>
    </row>
    <row r="1005" spans="1:7" x14ac:dyDescent="0.2">
      <c r="A1005" s="33" t="s">
        <v>1583</v>
      </c>
      <c r="B1005" s="42" t="s">
        <v>1626</v>
      </c>
      <c r="C1005" s="43">
        <v>150000</v>
      </c>
      <c r="D1005" s="43" t="s">
        <v>24</v>
      </c>
      <c r="E1005" s="44">
        <v>150000</v>
      </c>
      <c r="F1005" s="45"/>
      <c r="G1005" s="21"/>
    </row>
    <row r="1006" spans="1:7" ht="25.5" x14ac:dyDescent="0.2">
      <c r="A1006" s="33" t="s">
        <v>1416</v>
      </c>
      <c r="B1006" s="42" t="s">
        <v>1627</v>
      </c>
      <c r="C1006" s="43">
        <v>53191716.270000003</v>
      </c>
      <c r="D1006" s="43">
        <v>20918593.829999998</v>
      </c>
      <c r="E1006" s="44">
        <v>32273122.440000001</v>
      </c>
      <c r="F1006" s="45"/>
      <c r="G1006" s="21">
        <f t="shared" si="15"/>
        <v>39.326788637196195</v>
      </c>
    </row>
    <row r="1007" spans="1:7" ht="25.5" hidden="1" x14ac:dyDescent="0.2">
      <c r="A1007" s="33" t="s">
        <v>1418</v>
      </c>
      <c r="B1007" s="42" t="s">
        <v>1628</v>
      </c>
      <c r="C1007" s="43" t="s">
        <v>24</v>
      </c>
      <c r="D1007" s="43">
        <v>17427847.559999999</v>
      </c>
      <c r="E1007" s="44" t="s">
        <v>24</v>
      </c>
      <c r="F1007" s="45"/>
      <c r="G1007" s="21"/>
    </row>
    <row r="1008" spans="1:7" ht="25.5" hidden="1" x14ac:dyDescent="0.2">
      <c r="A1008" s="33" t="s">
        <v>1629</v>
      </c>
      <c r="B1008" s="42" t="s">
        <v>1630</v>
      </c>
      <c r="C1008" s="43" t="s">
        <v>24</v>
      </c>
      <c r="D1008" s="43">
        <v>3490746.27</v>
      </c>
      <c r="E1008" s="44" t="s">
        <v>24</v>
      </c>
      <c r="F1008" s="45"/>
      <c r="G1008" s="21"/>
    </row>
    <row r="1009" spans="1:7" hidden="1" x14ac:dyDescent="0.2">
      <c r="A1009" s="33" t="s">
        <v>20</v>
      </c>
      <c r="B1009" s="42" t="s">
        <v>1631</v>
      </c>
      <c r="C1009" s="43">
        <v>7443380.9400000004</v>
      </c>
      <c r="D1009" s="43">
        <v>7443380.9400000004</v>
      </c>
      <c r="E1009" s="44" t="s">
        <v>24</v>
      </c>
      <c r="F1009" s="45"/>
      <c r="G1009" s="21">
        <f t="shared" si="15"/>
        <v>100</v>
      </c>
    </row>
    <row r="1010" spans="1:7" x14ac:dyDescent="0.2">
      <c r="A1010" s="33" t="s">
        <v>753</v>
      </c>
      <c r="B1010" s="42" t="s">
        <v>1632</v>
      </c>
      <c r="C1010" s="43">
        <v>7443380.9400000004</v>
      </c>
      <c r="D1010" s="43">
        <v>7443380.9400000004</v>
      </c>
      <c r="E1010" s="44" t="s">
        <v>24</v>
      </c>
      <c r="F1010" s="45"/>
      <c r="G1010" s="21">
        <f t="shared" si="15"/>
        <v>100</v>
      </c>
    </row>
    <row r="1011" spans="1:7" x14ac:dyDescent="0.2">
      <c r="A1011" s="33" t="s">
        <v>1583</v>
      </c>
      <c r="B1011" s="42" t="s">
        <v>1633</v>
      </c>
      <c r="C1011" s="43">
        <v>7443380.9400000004</v>
      </c>
      <c r="D1011" s="43">
        <v>7443380.9400000004</v>
      </c>
      <c r="E1011" s="44" t="s">
        <v>24</v>
      </c>
      <c r="F1011" s="45"/>
      <c r="G1011" s="21">
        <f t="shared" si="15"/>
        <v>100</v>
      </c>
    </row>
    <row r="1012" spans="1:7" ht="25.5" hidden="1" x14ac:dyDescent="0.2">
      <c r="A1012" s="33" t="s">
        <v>1608</v>
      </c>
      <c r="B1012" s="42" t="s">
        <v>1634</v>
      </c>
      <c r="C1012" s="43" t="s">
        <v>24</v>
      </c>
      <c r="D1012" s="43">
        <v>7443380.9400000004</v>
      </c>
      <c r="E1012" s="44" t="s">
        <v>24</v>
      </c>
      <c r="F1012" s="45"/>
      <c r="G1012" s="21"/>
    </row>
    <row r="1013" spans="1:7" hidden="1" x14ac:dyDescent="0.2">
      <c r="A1013" s="33" t="s">
        <v>20</v>
      </c>
      <c r="B1013" s="42" t="s">
        <v>1635</v>
      </c>
      <c r="C1013" s="43">
        <v>24989822.859999999</v>
      </c>
      <c r="D1013" s="43">
        <v>23100000</v>
      </c>
      <c r="E1013" s="44">
        <v>1889822.86</v>
      </c>
      <c r="F1013" s="45"/>
      <c r="G1013" s="21">
        <f t="shared" si="15"/>
        <v>92.437630028082566</v>
      </c>
    </row>
    <row r="1014" spans="1:7" ht="25.5" x14ac:dyDescent="0.2">
      <c r="A1014" s="33" t="s">
        <v>925</v>
      </c>
      <c r="B1014" s="42" t="s">
        <v>1636</v>
      </c>
      <c r="C1014" s="43">
        <v>24989822.859999999</v>
      </c>
      <c r="D1014" s="43">
        <v>23100000</v>
      </c>
      <c r="E1014" s="44">
        <v>1889822.86</v>
      </c>
      <c r="F1014" s="45"/>
      <c r="G1014" s="21">
        <f t="shared" si="15"/>
        <v>92.437630028082566</v>
      </c>
    </row>
    <row r="1015" spans="1:7" x14ac:dyDescent="0.2">
      <c r="A1015" s="33" t="s">
        <v>927</v>
      </c>
      <c r="B1015" s="42" t="s">
        <v>1637</v>
      </c>
      <c r="C1015" s="43">
        <v>24989822.859999999</v>
      </c>
      <c r="D1015" s="43">
        <v>23100000</v>
      </c>
      <c r="E1015" s="44">
        <v>1889822.86</v>
      </c>
      <c r="F1015" s="45"/>
      <c r="G1015" s="21">
        <f t="shared" si="15"/>
        <v>92.437630028082566</v>
      </c>
    </row>
    <row r="1016" spans="1:7" ht="38.25" hidden="1" x14ac:dyDescent="0.2">
      <c r="A1016" s="33" t="s">
        <v>1638</v>
      </c>
      <c r="B1016" s="42" t="s">
        <v>1639</v>
      </c>
      <c r="C1016" s="43" t="s">
        <v>24</v>
      </c>
      <c r="D1016" s="43">
        <v>23100000</v>
      </c>
      <c r="E1016" s="44" t="s">
        <v>24</v>
      </c>
      <c r="F1016" s="45"/>
      <c r="G1016" s="21"/>
    </row>
    <row r="1017" spans="1:7" ht="25.5" hidden="1" x14ac:dyDescent="0.2">
      <c r="A1017" s="33" t="s">
        <v>20</v>
      </c>
      <c r="B1017" s="42" t="s">
        <v>1640</v>
      </c>
      <c r="C1017" s="43">
        <v>14897329.890000001</v>
      </c>
      <c r="D1017" s="43">
        <v>13292783.34</v>
      </c>
      <c r="E1017" s="44">
        <v>1604546.55</v>
      </c>
      <c r="F1017" s="45"/>
      <c r="G1017" s="21">
        <f t="shared" si="15"/>
        <v>89.229301077120738</v>
      </c>
    </row>
    <row r="1018" spans="1:7" ht="25.5" x14ac:dyDescent="0.2">
      <c r="A1018" s="33" t="s">
        <v>580</v>
      </c>
      <c r="B1018" s="42" t="s">
        <v>1641</v>
      </c>
      <c r="C1018" s="43">
        <v>1667491.89</v>
      </c>
      <c r="D1018" s="43">
        <v>206783.34</v>
      </c>
      <c r="E1018" s="44">
        <v>1460708.55</v>
      </c>
      <c r="F1018" s="45"/>
      <c r="G1018" s="21">
        <f t="shared" si="15"/>
        <v>12.400860312430066</v>
      </c>
    </row>
    <row r="1019" spans="1:7" ht="25.5" x14ac:dyDescent="0.2">
      <c r="A1019" s="33" t="s">
        <v>582</v>
      </c>
      <c r="B1019" s="42" t="s">
        <v>1642</v>
      </c>
      <c r="C1019" s="43">
        <v>1667491.89</v>
      </c>
      <c r="D1019" s="43">
        <v>206783.34</v>
      </c>
      <c r="E1019" s="44">
        <v>1460708.55</v>
      </c>
      <c r="F1019" s="45"/>
      <c r="G1019" s="21">
        <f t="shared" si="15"/>
        <v>12.400860312430066</v>
      </c>
    </row>
    <row r="1020" spans="1:7" ht="25.5" hidden="1" x14ac:dyDescent="0.2">
      <c r="A1020" s="33" t="s">
        <v>604</v>
      </c>
      <c r="B1020" s="42" t="s">
        <v>1643</v>
      </c>
      <c r="C1020" s="43" t="s">
        <v>24</v>
      </c>
      <c r="D1020" s="43">
        <v>206783.34</v>
      </c>
      <c r="E1020" s="44" t="s">
        <v>24</v>
      </c>
      <c r="F1020" s="45"/>
      <c r="G1020" s="21"/>
    </row>
    <row r="1021" spans="1:7" ht="25.5" x14ac:dyDescent="0.2">
      <c r="A1021" s="33" t="s">
        <v>925</v>
      </c>
      <c r="B1021" s="42" t="s">
        <v>1644</v>
      </c>
      <c r="C1021" s="43">
        <v>13229838</v>
      </c>
      <c r="D1021" s="43">
        <v>13086000</v>
      </c>
      <c r="E1021" s="44">
        <v>143838</v>
      </c>
      <c r="F1021" s="45"/>
      <c r="G1021" s="21">
        <f t="shared" si="15"/>
        <v>98.912775802696899</v>
      </c>
    </row>
    <row r="1022" spans="1:7" ht="25.5" x14ac:dyDescent="0.2">
      <c r="A1022" s="33" t="s">
        <v>927</v>
      </c>
      <c r="B1022" s="42" t="s">
        <v>1645</v>
      </c>
      <c r="C1022" s="43">
        <v>13229838</v>
      </c>
      <c r="D1022" s="43">
        <v>13086000</v>
      </c>
      <c r="E1022" s="44">
        <v>143838</v>
      </c>
      <c r="F1022" s="45"/>
      <c r="G1022" s="21">
        <f t="shared" si="15"/>
        <v>98.912775802696899</v>
      </c>
    </row>
    <row r="1023" spans="1:7" ht="38.25" hidden="1" x14ac:dyDescent="0.2">
      <c r="A1023" s="33" t="s">
        <v>1638</v>
      </c>
      <c r="B1023" s="42" t="s">
        <v>1646</v>
      </c>
      <c r="C1023" s="43" t="s">
        <v>24</v>
      </c>
      <c r="D1023" s="43">
        <v>13086000</v>
      </c>
      <c r="E1023" s="44" t="s">
        <v>24</v>
      </c>
      <c r="F1023" s="45"/>
      <c r="G1023" s="21"/>
    </row>
    <row r="1024" spans="1:7" hidden="1" x14ac:dyDescent="0.2">
      <c r="A1024" s="33" t="s">
        <v>20</v>
      </c>
      <c r="B1024" s="42" t="s">
        <v>1647</v>
      </c>
      <c r="C1024" s="43">
        <v>1800000</v>
      </c>
      <c r="D1024" s="43">
        <v>1800000</v>
      </c>
      <c r="E1024" s="44" t="s">
        <v>24</v>
      </c>
      <c r="F1024" s="45"/>
      <c r="G1024" s="21">
        <f t="shared" si="15"/>
        <v>100</v>
      </c>
    </row>
    <row r="1025" spans="1:7" ht="25.5" x14ac:dyDescent="0.2">
      <c r="A1025" s="33" t="s">
        <v>703</v>
      </c>
      <c r="B1025" s="42" t="s">
        <v>1648</v>
      </c>
      <c r="C1025" s="43">
        <v>1800000</v>
      </c>
      <c r="D1025" s="43">
        <v>1800000</v>
      </c>
      <c r="E1025" s="44" t="s">
        <v>24</v>
      </c>
      <c r="F1025" s="45"/>
      <c r="G1025" s="21">
        <f t="shared" si="15"/>
        <v>100</v>
      </c>
    </row>
    <row r="1026" spans="1:7" ht="51" x14ac:dyDescent="0.2">
      <c r="A1026" s="33" t="s">
        <v>705</v>
      </c>
      <c r="B1026" s="42" t="s">
        <v>1649</v>
      </c>
      <c r="C1026" s="43">
        <v>1800000</v>
      </c>
      <c r="D1026" s="43">
        <v>1800000</v>
      </c>
      <c r="E1026" s="44" t="s">
        <v>24</v>
      </c>
      <c r="F1026" s="45"/>
      <c r="G1026" s="21">
        <f t="shared" si="15"/>
        <v>100</v>
      </c>
    </row>
    <row r="1027" spans="1:7" ht="25.5" hidden="1" x14ac:dyDescent="0.2">
      <c r="A1027" s="33" t="s">
        <v>707</v>
      </c>
      <c r="B1027" s="42" t="s">
        <v>1650</v>
      </c>
      <c r="C1027" s="43" t="s">
        <v>24</v>
      </c>
      <c r="D1027" s="43">
        <v>1800000</v>
      </c>
      <c r="E1027" s="44" t="s">
        <v>24</v>
      </c>
      <c r="F1027" s="45"/>
      <c r="G1027" s="21"/>
    </row>
    <row r="1028" spans="1:7" hidden="1" x14ac:dyDescent="0.2">
      <c r="A1028" s="33" t="s">
        <v>20</v>
      </c>
      <c r="B1028" s="42" t="s">
        <v>1651</v>
      </c>
      <c r="C1028" s="43">
        <v>56000</v>
      </c>
      <c r="D1028" s="43" t="s">
        <v>24</v>
      </c>
      <c r="E1028" s="44">
        <v>56000</v>
      </c>
      <c r="F1028" s="45"/>
      <c r="G1028" s="21"/>
    </row>
    <row r="1029" spans="1:7" ht="25.5" x14ac:dyDescent="0.2">
      <c r="A1029" s="33" t="s">
        <v>703</v>
      </c>
      <c r="B1029" s="42" t="s">
        <v>1652</v>
      </c>
      <c r="C1029" s="43">
        <v>56000</v>
      </c>
      <c r="D1029" s="43" t="s">
        <v>24</v>
      </c>
      <c r="E1029" s="44">
        <v>56000</v>
      </c>
      <c r="F1029" s="45"/>
      <c r="G1029" s="21"/>
    </row>
    <row r="1030" spans="1:7" x14ac:dyDescent="0.2">
      <c r="A1030" s="33" t="s">
        <v>1255</v>
      </c>
      <c r="B1030" s="42" t="s">
        <v>1653</v>
      </c>
      <c r="C1030" s="43">
        <v>56000</v>
      </c>
      <c r="D1030" s="43" t="s">
        <v>24</v>
      </c>
      <c r="E1030" s="44">
        <v>56000</v>
      </c>
      <c r="F1030" s="45"/>
      <c r="G1030" s="21"/>
    </row>
    <row r="1031" spans="1:7" hidden="1" x14ac:dyDescent="0.2">
      <c r="A1031" s="33" t="s">
        <v>20</v>
      </c>
      <c r="B1031" s="42" t="s">
        <v>1654</v>
      </c>
      <c r="C1031" s="43">
        <v>14195515.720000001</v>
      </c>
      <c r="D1031" s="43">
        <v>7243963.4500000002</v>
      </c>
      <c r="E1031" s="44">
        <v>6951552.2699999996</v>
      </c>
      <c r="F1031" s="45"/>
      <c r="G1031" s="21">
        <f t="shared" si="15"/>
        <v>51.029942080892567</v>
      </c>
    </row>
    <row r="1032" spans="1:7" ht="25.5" x14ac:dyDescent="0.2">
      <c r="A1032" s="33" t="s">
        <v>703</v>
      </c>
      <c r="B1032" s="42" t="s">
        <v>1655</v>
      </c>
      <c r="C1032" s="43">
        <v>14195515.720000001</v>
      </c>
      <c r="D1032" s="43">
        <v>7243963.4500000002</v>
      </c>
      <c r="E1032" s="44">
        <v>6951552.2699999996</v>
      </c>
      <c r="F1032" s="45"/>
      <c r="G1032" s="21">
        <f t="shared" ref="G1032:G1091" si="16">D1032/C1032*100</f>
        <v>51.029942080892567</v>
      </c>
    </row>
    <row r="1033" spans="1:7" x14ac:dyDescent="0.2">
      <c r="A1033" s="33" t="s">
        <v>1255</v>
      </c>
      <c r="B1033" s="42" t="s">
        <v>1656</v>
      </c>
      <c r="C1033" s="43">
        <v>14195515.720000001</v>
      </c>
      <c r="D1033" s="43">
        <v>7243963.4500000002</v>
      </c>
      <c r="E1033" s="44">
        <v>6951552.2699999996</v>
      </c>
      <c r="F1033" s="45"/>
      <c r="G1033" s="21">
        <f t="shared" si="16"/>
        <v>51.029942080892567</v>
      </c>
    </row>
    <row r="1034" spans="1:7" ht="51" hidden="1" x14ac:dyDescent="0.2">
      <c r="A1034" s="33" t="s">
        <v>1257</v>
      </c>
      <c r="B1034" s="42" t="s">
        <v>1657</v>
      </c>
      <c r="C1034" s="43" t="s">
        <v>24</v>
      </c>
      <c r="D1034" s="43">
        <v>7243963.4500000002</v>
      </c>
      <c r="E1034" s="44" t="s">
        <v>24</v>
      </c>
      <c r="F1034" s="45"/>
      <c r="G1034" s="21"/>
    </row>
    <row r="1035" spans="1:7" ht="25.5" hidden="1" x14ac:dyDescent="0.2">
      <c r="A1035" s="33" t="s">
        <v>20</v>
      </c>
      <c r="B1035" s="42" t="s">
        <v>1658</v>
      </c>
      <c r="C1035" s="43">
        <v>516307.03</v>
      </c>
      <c r="D1035" s="43">
        <v>516307.03</v>
      </c>
      <c r="E1035" s="44" t="s">
        <v>24</v>
      </c>
      <c r="F1035" s="45"/>
      <c r="G1035" s="21">
        <f t="shared" si="16"/>
        <v>100</v>
      </c>
    </row>
    <row r="1036" spans="1:7" ht="25.5" x14ac:dyDescent="0.2">
      <c r="A1036" s="33" t="s">
        <v>580</v>
      </c>
      <c r="B1036" s="42" t="s">
        <v>1659</v>
      </c>
      <c r="C1036" s="43">
        <v>516307.03</v>
      </c>
      <c r="D1036" s="43">
        <v>516307.03</v>
      </c>
      <c r="E1036" s="44" t="s">
        <v>24</v>
      </c>
      <c r="F1036" s="45"/>
      <c r="G1036" s="21">
        <f t="shared" si="16"/>
        <v>100</v>
      </c>
    </row>
    <row r="1037" spans="1:7" ht="25.5" x14ac:dyDescent="0.2">
      <c r="A1037" s="33" t="s">
        <v>582</v>
      </c>
      <c r="B1037" s="42" t="s">
        <v>1660</v>
      </c>
      <c r="C1037" s="43">
        <v>516307.03</v>
      </c>
      <c r="D1037" s="43">
        <v>516307.03</v>
      </c>
      <c r="E1037" s="44" t="s">
        <v>24</v>
      </c>
      <c r="F1037" s="45"/>
      <c r="G1037" s="21">
        <f t="shared" si="16"/>
        <v>100</v>
      </c>
    </row>
    <row r="1038" spans="1:7" ht="25.5" hidden="1" x14ac:dyDescent="0.2">
      <c r="A1038" s="33" t="s">
        <v>604</v>
      </c>
      <c r="B1038" s="42" t="s">
        <v>1661</v>
      </c>
      <c r="C1038" s="43" t="s">
        <v>24</v>
      </c>
      <c r="D1038" s="43">
        <v>516307.03</v>
      </c>
      <c r="E1038" s="44" t="s">
        <v>24</v>
      </c>
      <c r="F1038" s="45"/>
      <c r="G1038" s="21"/>
    </row>
    <row r="1039" spans="1:7" ht="25.5" hidden="1" x14ac:dyDescent="0.2">
      <c r="A1039" s="33" t="s">
        <v>20</v>
      </c>
      <c r="B1039" s="42" t="s">
        <v>1662</v>
      </c>
      <c r="C1039" s="43">
        <v>23.34</v>
      </c>
      <c r="D1039" s="43">
        <v>23.34</v>
      </c>
      <c r="E1039" s="44" t="s">
        <v>24</v>
      </c>
      <c r="F1039" s="45"/>
      <c r="G1039" s="21">
        <f t="shared" si="16"/>
        <v>100</v>
      </c>
    </row>
    <row r="1040" spans="1:7" ht="25.5" x14ac:dyDescent="0.2">
      <c r="A1040" s="33" t="s">
        <v>580</v>
      </c>
      <c r="B1040" s="42" t="s">
        <v>1663</v>
      </c>
      <c r="C1040" s="43">
        <v>23.34</v>
      </c>
      <c r="D1040" s="43">
        <v>23.34</v>
      </c>
      <c r="E1040" s="44" t="s">
        <v>24</v>
      </c>
      <c r="F1040" s="45"/>
      <c r="G1040" s="21">
        <f t="shared" si="16"/>
        <v>100</v>
      </c>
    </row>
    <row r="1041" spans="1:7" ht="25.5" x14ac:dyDescent="0.2">
      <c r="A1041" s="33" t="s">
        <v>582</v>
      </c>
      <c r="B1041" s="42" t="s">
        <v>1664</v>
      </c>
      <c r="C1041" s="43">
        <v>23.34</v>
      </c>
      <c r="D1041" s="43">
        <v>23.34</v>
      </c>
      <c r="E1041" s="44" t="s">
        <v>24</v>
      </c>
      <c r="F1041" s="45"/>
      <c r="G1041" s="21">
        <f t="shared" si="16"/>
        <v>100</v>
      </c>
    </row>
    <row r="1042" spans="1:7" ht="25.5" hidden="1" x14ac:dyDescent="0.2">
      <c r="A1042" s="33" t="s">
        <v>604</v>
      </c>
      <c r="B1042" s="42" t="s">
        <v>1665</v>
      </c>
      <c r="C1042" s="43" t="s">
        <v>24</v>
      </c>
      <c r="D1042" s="43">
        <v>23.34</v>
      </c>
      <c r="E1042" s="44" t="s">
        <v>24</v>
      </c>
      <c r="F1042" s="45"/>
      <c r="G1042" s="21"/>
    </row>
    <row r="1043" spans="1:7" hidden="1" x14ac:dyDescent="0.2">
      <c r="A1043" s="33" t="s">
        <v>20</v>
      </c>
      <c r="B1043" s="42" t="s">
        <v>1666</v>
      </c>
      <c r="C1043" s="43">
        <v>272430</v>
      </c>
      <c r="D1043" s="43">
        <v>132080</v>
      </c>
      <c r="E1043" s="44">
        <v>140350</v>
      </c>
      <c r="F1043" s="45"/>
      <c r="G1043" s="21">
        <f t="shared" si="16"/>
        <v>48.482178908343428</v>
      </c>
    </row>
    <row r="1044" spans="1:7" ht="25.5" x14ac:dyDescent="0.2">
      <c r="A1044" s="33" t="s">
        <v>703</v>
      </c>
      <c r="B1044" s="42" t="s">
        <v>1667</v>
      </c>
      <c r="C1044" s="43">
        <v>272430</v>
      </c>
      <c r="D1044" s="43">
        <v>132080</v>
      </c>
      <c r="E1044" s="44">
        <v>140350</v>
      </c>
      <c r="F1044" s="45"/>
      <c r="G1044" s="21">
        <f t="shared" si="16"/>
        <v>48.482178908343428</v>
      </c>
    </row>
    <row r="1045" spans="1:7" x14ac:dyDescent="0.2">
      <c r="A1045" s="33" t="s">
        <v>1255</v>
      </c>
      <c r="B1045" s="42" t="s">
        <v>1668</v>
      </c>
      <c r="C1045" s="43">
        <v>272430</v>
      </c>
      <c r="D1045" s="43">
        <v>132080</v>
      </c>
      <c r="E1045" s="44">
        <v>140350</v>
      </c>
      <c r="F1045" s="45"/>
      <c r="G1045" s="21">
        <f t="shared" si="16"/>
        <v>48.482178908343428</v>
      </c>
    </row>
    <row r="1046" spans="1:7" ht="51" hidden="1" x14ac:dyDescent="0.2">
      <c r="A1046" s="33" t="s">
        <v>1257</v>
      </c>
      <c r="B1046" s="42" t="s">
        <v>1669</v>
      </c>
      <c r="C1046" s="43" t="s">
        <v>24</v>
      </c>
      <c r="D1046" s="43">
        <v>132080</v>
      </c>
      <c r="E1046" s="44" t="s">
        <v>24</v>
      </c>
      <c r="F1046" s="45"/>
      <c r="G1046" s="21"/>
    </row>
    <row r="1047" spans="1:7" hidden="1" x14ac:dyDescent="0.2">
      <c r="A1047" s="33" t="s">
        <v>20</v>
      </c>
      <c r="B1047" s="42" t="s">
        <v>1670</v>
      </c>
      <c r="C1047" s="43">
        <v>151950</v>
      </c>
      <c r="D1047" s="43" t="s">
        <v>24</v>
      </c>
      <c r="E1047" s="44">
        <v>151950</v>
      </c>
      <c r="F1047" s="45"/>
      <c r="G1047" s="21"/>
    </row>
    <row r="1048" spans="1:7" ht="25.5" x14ac:dyDescent="0.2">
      <c r="A1048" s="33" t="s">
        <v>703</v>
      </c>
      <c r="B1048" s="42" t="s">
        <v>1671</v>
      </c>
      <c r="C1048" s="43">
        <v>151950</v>
      </c>
      <c r="D1048" s="43" t="s">
        <v>24</v>
      </c>
      <c r="E1048" s="44">
        <v>151950</v>
      </c>
      <c r="F1048" s="45"/>
      <c r="G1048" s="21"/>
    </row>
    <row r="1049" spans="1:7" x14ac:dyDescent="0.2">
      <c r="A1049" s="33" t="s">
        <v>1255</v>
      </c>
      <c r="B1049" s="42" t="s">
        <v>1672</v>
      </c>
      <c r="C1049" s="43">
        <v>151950</v>
      </c>
      <c r="D1049" s="43" t="s">
        <v>24</v>
      </c>
      <c r="E1049" s="44">
        <v>151950</v>
      </c>
      <c r="F1049" s="45"/>
      <c r="G1049" s="21"/>
    </row>
    <row r="1050" spans="1:7" hidden="1" x14ac:dyDescent="0.2">
      <c r="A1050" s="33" t="s">
        <v>20</v>
      </c>
      <c r="B1050" s="42" t="s">
        <v>1673</v>
      </c>
      <c r="C1050" s="43">
        <v>186000</v>
      </c>
      <c r="D1050" s="43">
        <v>55000</v>
      </c>
      <c r="E1050" s="44">
        <v>131000</v>
      </c>
      <c r="F1050" s="45"/>
      <c r="G1050" s="21">
        <f t="shared" si="16"/>
        <v>29.56989247311828</v>
      </c>
    </row>
    <row r="1051" spans="1:7" ht="25.5" x14ac:dyDescent="0.2">
      <c r="A1051" s="33" t="s">
        <v>703</v>
      </c>
      <c r="B1051" s="42" t="s">
        <v>1674</v>
      </c>
      <c r="C1051" s="43">
        <v>186000</v>
      </c>
      <c r="D1051" s="43">
        <v>55000</v>
      </c>
      <c r="E1051" s="44">
        <v>131000</v>
      </c>
      <c r="F1051" s="45"/>
      <c r="G1051" s="21">
        <f t="shared" si="16"/>
        <v>29.56989247311828</v>
      </c>
    </row>
    <row r="1052" spans="1:7" x14ac:dyDescent="0.2">
      <c r="A1052" s="33" t="s">
        <v>1255</v>
      </c>
      <c r="B1052" s="42" t="s">
        <v>1675</v>
      </c>
      <c r="C1052" s="43">
        <v>186000</v>
      </c>
      <c r="D1052" s="43">
        <v>55000</v>
      </c>
      <c r="E1052" s="44">
        <v>131000</v>
      </c>
      <c r="F1052" s="45"/>
      <c r="G1052" s="21">
        <f t="shared" si="16"/>
        <v>29.56989247311828</v>
      </c>
    </row>
    <row r="1053" spans="1:7" ht="51" hidden="1" x14ac:dyDescent="0.2">
      <c r="A1053" s="33" t="s">
        <v>1257</v>
      </c>
      <c r="B1053" s="42" t="s">
        <v>1676</v>
      </c>
      <c r="C1053" s="43" t="s">
        <v>24</v>
      </c>
      <c r="D1053" s="43">
        <v>55000</v>
      </c>
      <c r="E1053" s="44" t="s">
        <v>24</v>
      </c>
      <c r="F1053" s="45"/>
      <c r="G1053" s="21"/>
    </row>
    <row r="1054" spans="1:7" hidden="1" x14ac:dyDescent="0.2">
      <c r="A1054" s="33" t="s">
        <v>20</v>
      </c>
      <c r="B1054" s="42" t="s">
        <v>1677</v>
      </c>
      <c r="C1054" s="43">
        <v>116708583.76000001</v>
      </c>
      <c r="D1054" s="43">
        <v>59718983.890000001</v>
      </c>
      <c r="E1054" s="44">
        <v>56989599.869999997</v>
      </c>
      <c r="F1054" s="45"/>
      <c r="G1054" s="21">
        <f t="shared" si="16"/>
        <v>51.169315885801815</v>
      </c>
    </row>
    <row r="1055" spans="1:7" ht="25.5" x14ac:dyDescent="0.2">
      <c r="A1055" s="33" t="s">
        <v>703</v>
      </c>
      <c r="B1055" s="42" t="s">
        <v>1678</v>
      </c>
      <c r="C1055" s="43">
        <v>116708583.76000001</v>
      </c>
      <c r="D1055" s="43">
        <v>59718983.890000001</v>
      </c>
      <c r="E1055" s="44">
        <v>56989599.869999997</v>
      </c>
      <c r="F1055" s="45"/>
      <c r="G1055" s="21">
        <f t="shared" si="16"/>
        <v>51.169315885801815</v>
      </c>
    </row>
    <row r="1056" spans="1:7" x14ac:dyDescent="0.2">
      <c r="A1056" s="33" t="s">
        <v>1255</v>
      </c>
      <c r="B1056" s="42" t="s">
        <v>1679</v>
      </c>
      <c r="C1056" s="43">
        <v>116708583.76000001</v>
      </c>
      <c r="D1056" s="43">
        <v>59718983.890000001</v>
      </c>
      <c r="E1056" s="44">
        <v>56989599.869999997</v>
      </c>
      <c r="F1056" s="45"/>
      <c r="G1056" s="21">
        <f t="shared" si="16"/>
        <v>51.169315885801815</v>
      </c>
    </row>
    <row r="1057" spans="1:7" ht="51" hidden="1" x14ac:dyDescent="0.2">
      <c r="A1057" s="33" t="s">
        <v>1257</v>
      </c>
      <c r="B1057" s="42" t="s">
        <v>1680</v>
      </c>
      <c r="C1057" s="43" t="s">
        <v>24</v>
      </c>
      <c r="D1057" s="43">
        <v>59718983.890000001</v>
      </c>
      <c r="E1057" s="44" t="s">
        <v>24</v>
      </c>
      <c r="F1057" s="45"/>
      <c r="G1057" s="21"/>
    </row>
    <row r="1058" spans="1:7" hidden="1" x14ac:dyDescent="0.2">
      <c r="A1058" s="33" t="s">
        <v>20</v>
      </c>
      <c r="B1058" s="42" t="s">
        <v>1681</v>
      </c>
      <c r="C1058" s="43">
        <v>3043083.72</v>
      </c>
      <c r="D1058" s="43">
        <v>226345.07</v>
      </c>
      <c r="E1058" s="44">
        <v>2816738.65</v>
      </c>
      <c r="F1058" s="45"/>
      <c r="G1058" s="21">
        <f t="shared" si="16"/>
        <v>7.4380165262098004</v>
      </c>
    </row>
    <row r="1059" spans="1:7" ht="25.5" x14ac:dyDescent="0.2">
      <c r="A1059" s="33" t="s">
        <v>580</v>
      </c>
      <c r="B1059" s="42" t="s">
        <v>1682</v>
      </c>
      <c r="C1059" s="43">
        <v>3043083.72</v>
      </c>
      <c r="D1059" s="43">
        <v>226345.07</v>
      </c>
      <c r="E1059" s="44">
        <v>2816738.65</v>
      </c>
      <c r="F1059" s="45"/>
      <c r="G1059" s="21">
        <f t="shared" si="16"/>
        <v>7.4380165262098004</v>
      </c>
    </row>
    <row r="1060" spans="1:7" ht="25.5" x14ac:dyDescent="0.2">
      <c r="A1060" s="33" t="s">
        <v>582</v>
      </c>
      <c r="B1060" s="42" t="s">
        <v>1683</v>
      </c>
      <c r="C1060" s="43">
        <v>3043083.72</v>
      </c>
      <c r="D1060" s="43">
        <v>226345.07</v>
      </c>
      <c r="E1060" s="44">
        <v>2816738.65</v>
      </c>
      <c r="F1060" s="45"/>
      <c r="G1060" s="21">
        <f t="shared" si="16"/>
        <v>7.4380165262098004</v>
      </c>
    </row>
    <row r="1061" spans="1:7" hidden="1" x14ac:dyDescent="0.2">
      <c r="A1061" s="33" t="s">
        <v>604</v>
      </c>
      <c r="B1061" s="42" t="s">
        <v>1684</v>
      </c>
      <c r="C1061" s="43" t="s">
        <v>24</v>
      </c>
      <c r="D1061" s="43">
        <v>226345.07</v>
      </c>
      <c r="E1061" s="44" t="s">
        <v>24</v>
      </c>
      <c r="F1061" s="45"/>
      <c r="G1061" s="21"/>
    </row>
    <row r="1062" spans="1:7" hidden="1" x14ac:dyDescent="0.2">
      <c r="A1062" s="33" t="s">
        <v>20</v>
      </c>
      <c r="B1062" s="42" t="s">
        <v>1685</v>
      </c>
      <c r="C1062" s="43">
        <v>94116</v>
      </c>
      <c r="D1062" s="43">
        <v>7000.36</v>
      </c>
      <c r="E1062" s="44">
        <v>87115.64</v>
      </c>
      <c r="F1062" s="45"/>
      <c r="G1062" s="21">
        <f t="shared" si="16"/>
        <v>7.438012665221641</v>
      </c>
    </row>
    <row r="1063" spans="1:7" ht="25.5" x14ac:dyDescent="0.2">
      <c r="A1063" s="33" t="s">
        <v>580</v>
      </c>
      <c r="B1063" s="42" t="s">
        <v>1686</v>
      </c>
      <c r="C1063" s="43">
        <v>94116</v>
      </c>
      <c r="D1063" s="43">
        <v>7000.36</v>
      </c>
      <c r="E1063" s="44">
        <v>87115.64</v>
      </c>
      <c r="F1063" s="45"/>
      <c r="G1063" s="21">
        <f t="shared" si="16"/>
        <v>7.438012665221641</v>
      </c>
    </row>
    <row r="1064" spans="1:7" ht="25.5" x14ac:dyDescent="0.2">
      <c r="A1064" s="33" t="s">
        <v>582</v>
      </c>
      <c r="B1064" s="42" t="s">
        <v>1687</v>
      </c>
      <c r="C1064" s="43">
        <v>94116</v>
      </c>
      <c r="D1064" s="43">
        <v>7000.36</v>
      </c>
      <c r="E1064" s="44">
        <v>87115.64</v>
      </c>
      <c r="F1064" s="45"/>
      <c r="G1064" s="21">
        <f t="shared" si="16"/>
        <v>7.438012665221641</v>
      </c>
    </row>
    <row r="1065" spans="1:7" hidden="1" x14ac:dyDescent="0.2">
      <c r="A1065" s="33" t="s">
        <v>604</v>
      </c>
      <c r="B1065" s="42" t="s">
        <v>1688</v>
      </c>
      <c r="C1065" s="43" t="s">
        <v>24</v>
      </c>
      <c r="D1065" s="43">
        <v>7000.36</v>
      </c>
      <c r="E1065" s="44" t="s">
        <v>24</v>
      </c>
      <c r="F1065" s="45"/>
      <c r="G1065" s="21"/>
    </row>
    <row r="1066" spans="1:7" hidden="1" x14ac:dyDescent="0.2">
      <c r="A1066" s="33" t="s">
        <v>20</v>
      </c>
      <c r="B1066" s="42" t="s">
        <v>1689</v>
      </c>
      <c r="C1066" s="43">
        <v>6762278.0999999996</v>
      </c>
      <c r="D1066" s="43" t="s">
        <v>24</v>
      </c>
      <c r="E1066" s="44">
        <v>6762278.0999999996</v>
      </c>
      <c r="F1066" s="45"/>
      <c r="G1066" s="21"/>
    </row>
    <row r="1067" spans="1:7" ht="25.5" x14ac:dyDescent="0.2">
      <c r="A1067" s="33" t="s">
        <v>925</v>
      </c>
      <c r="B1067" s="42" t="s">
        <v>1690</v>
      </c>
      <c r="C1067" s="43">
        <v>6762278.0999999996</v>
      </c>
      <c r="D1067" s="43" t="s">
        <v>24</v>
      </c>
      <c r="E1067" s="44">
        <v>6762278.0999999996</v>
      </c>
      <c r="F1067" s="45"/>
      <c r="G1067" s="21"/>
    </row>
    <row r="1068" spans="1:7" x14ac:dyDescent="0.2">
      <c r="A1068" s="33" t="s">
        <v>927</v>
      </c>
      <c r="B1068" s="42" t="s">
        <v>1691</v>
      </c>
      <c r="C1068" s="43">
        <v>6762278.0999999996</v>
      </c>
      <c r="D1068" s="43" t="s">
        <v>24</v>
      </c>
      <c r="E1068" s="44">
        <v>6762278.0999999996</v>
      </c>
      <c r="F1068" s="45"/>
      <c r="G1068" s="21"/>
    </row>
    <row r="1069" spans="1:7" hidden="1" x14ac:dyDescent="0.2">
      <c r="A1069" s="33" t="s">
        <v>20</v>
      </c>
      <c r="B1069" s="42" t="s">
        <v>1692</v>
      </c>
      <c r="C1069" s="43">
        <v>334507151.51999998</v>
      </c>
      <c r="D1069" s="43">
        <v>64109098.210000001</v>
      </c>
      <c r="E1069" s="44">
        <v>270398053.31</v>
      </c>
      <c r="F1069" s="45"/>
      <c r="G1069" s="21">
        <f t="shared" si="16"/>
        <v>19.165239941414814</v>
      </c>
    </row>
    <row r="1070" spans="1:7" ht="25.5" x14ac:dyDescent="0.2">
      <c r="A1070" s="33" t="s">
        <v>925</v>
      </c>
      <c r="B1070" s="42" t="s">
        <v>1693</v>
      </c>
      <c r="C1070" s="43">
        <v>334507151.51999998</v>
      </c>
      <c r="D1070" s="43">
        <v>64109098.210000001</v>
      </c>
      <c r="E1070" s="44">
        <v>270398053.31</v>
      </c>
      <c r="F1070" s="45"/>
      <c r="G1070" s="21">
        <f t="shared" si="16"/>
        <v>19.165239941414814</v>
      </c>
    </row>
    <row r="1071" spans="1:7" x14ac:dyDescent="0.2">
      <c r="A1071" s="33" t="s">
        <v>927</v>
      </c>
      <c r="B1071" s="42" t="s">
        <v>1694</v>
      </c>
      <c r="C1071" s="43">
        <v>334507151.51999998</v>
      </c>
      <c r="D1071" s="43">
        <v>64109098.210000001</v>
      </c>
      <c r="E1071" s="44">
        <v>270398053.31</v>
      </c>
      <c r="F1071" s="45"/>
      <c r="G1071" s="21">
        <f t="shared" si="16"/>
        <v>19.165239941414814</v>
      </c>
    </row>
    <row r="1072" spans="1:7" ht="38.25" hidden="1" x14ac:dyDescent="0.2">
      <c r="A1072" s="33" t="s">
        <v>929</v>
      </c>
      <c r="B1072" s="42" t="s">
        <v>1695</v>
      </c>
      <c r="C1072" s="43" t="s">
        <v>24</v>
      </c>
      <c r="D1072" s="43">
        <v>64109098.210000001</v>
      </c>
      <c r="E1072" s="44" t="s">
        <v>24</v>
      </c>
      <c r="F1072" s="45"/>
      <c r="G1072" s="21"/>
    </row>
    <row r="1073" spans="1:7" ht="25.5" hidden="1" x14ac:dyDescent="0.2">
      <c r="A1073" s="33" t="s">
        <v>20</v>
      </c>
      <c r="B1073" s="42" t="s">
        <v>1696</v>
      </c>
      <c r="C1073" s="43">
        <v>35049797.979999997</v>
      </c>
      <c r="D1073" s="43">
        <v>6052262.5800000001</v>
      </c>
      <c r="E1073" s="44">
        <v>28997535.399999999</v>
      </c>
      <c r="F1073" s="45"/>
      <c r="G1073" s="21">
        <f t="shared" si="16"/>
        <v>17.267610453713665</v>
      </c>
    </row>
    <row r="1074" spans="1:7" ht="25.5" x14ac:dyDescent="0.2">
      <c r="A1074" s="33" t="s">
        <v>580</v>
      </c>
      <c r="B1074" s="42" t="s">
        <v>1697</v>
      </c>
      <c r="C1074" s="43">
        <v>35049797.979999997</v>
      </c>
      <c r="D1074" s="43">
        <v>6052262.5800000001</v>
      </c>
      <c r="E1074" s="44">
        <v>28997535.399999999</v>
      </c>
      <c r="F1074" s="45"/>
      <c r="G1074" s="21">
        <f t="shared" si="16"/>
        <v>17.267610453713665</v>
      </c>
    </row>
    <row r="1075" spans="1:7" ht="25.5" x14ac:dyDescent="0.2">
      <c r="A1075" s="33" t="s">
        <v>582</v>
      </c>
      <c r="B1075" s="42" t="s">
        <v>1698</v>
      </c>
      <c r="C1075" s="43">
        <v>35049797.979999997</v>
      </c>
      <c r="D1075" s="43">
        <v>6052262.5800000001</v>
      </c>
      <c r="E1075" s="44">
        <v>28997535.399999999</v>
      </c>
      <c r="F1075" s="45"/>
      <c r="G1075" s="21">
        <f t="shared" si="16"/>
        <v>17.267610453713665</v>
      </c>
    </row>
    <row r="1076" spans="1:7" ht="25.5" hidden="1" x14ac:dyDescent="0.2">
      <c r="A1076" s="33" t="s">
        <v>1065</v>
      </c>
      <c r="B1076" s="42" t="s">
        <v>1699</v>
      </c>
      <c r="C1076" s="43" t="s">
        <v>24</v>
      </c>
      <c r="D1076" s="43">
        <v>6052262.5800000001</v>
      </c>
      <c r="E1076" s="44" t="s">
        <v>24</v>
      </c>
      <c r="F1076" s="45"/>
      <c r="G1076" s="21"/>
    </row>
    <row r="1077" spans="1:7" ht="25.5" hidden="1" x14ac:dyDescent="0.2">
      <c r="A1077" s="33" t="s">
        <v>20</v>
      </c>
      <c r="B1077" s="42" t="s">
        <v>1700</v>
      </c>
      <c r="C1077" s="43">
        <v>1174600</v>
      </c>
      <c r="D1077" s="43">
        <v>555860.59</v>
      </c>
      <c r="E1077" s="44">
        <v>618739.41</v>
      </c>
      <c r="F1077" s="45"/>
      <c r="G1077" s="21">
        <f t="shared" si="16"/>
        <v>47.323394347011742</v>
      </c>
    </row>
    <row r="1078" spans="1:7" ht="25.5" x14ac:dyDescent="0.2">
      <c r="A1078" s="33" t="s">
        <v>925</v>
      </c>
      <c r="B1078" s="42" t="s">
        <v>1701</v>
      </c>
      <c r="C1078" s="43">
        <v>1174600</v>
      </c>
      <c r="D1078" s="43">
        <v>555860.59</v>
      </c>
      <c r="E1078" s="44">
        <v>618739.41</v>
      </c>
      <c r="F1078" s="45"/>
      <c r="G1078" s="21">
        <f t="shared" si="16"/>
        <v>47.323394347011742</v>
      </c>
    </row>
    <row r="1079" spans="1:7" ht="25.5" x14ac:dyDescent="0.2">
      <c r="A1079" s="33" t="s">
        <v>927</v>
      </c>
      <c r="B1079" s="42" t="s">
        <v>1702</v>
      </c>
      <c r="C1079" s="43">
        <v>1174600</v>
      </c>
      <c r="D1079" s="43">
        <v>555860.59</v>
      </c>
      <c r="E1079" s="44">
        <v>618739.41</v>
      </c>
      <c r="F1079" s="45"/>
      <c r="G1079" s="21">
        <f t="shared" si="16"/>
        <v>47.323394347011742</v>
      </c>
    </row>
    <row r="1080" spans="1:7" ht="38.25" hidden="1" x14ac:dyDescent="0.2">
      <c r="A1080" s="33" t="s">
        <v>929</v>
      </c>
      <c r="B1080" s="42" t="s">
        <v>1703</v>
      </c>
      <c r="C1080" s="43" t="s">
        <v>24</v>
      </c>
      <c r="D1080" s="43">
        <v>555860.59</v>
      </c>
      <c r="E1080" s="44" t="s">
        <v>24</v>
      </c>
      <c r="F1080" s="45"/>
      <c r="G1080" s="21"/>
    </row>
    <row r="1081" spans="1:7" ht="25.5" hidden="1" x14ac:dyDescent="0.2">
      <c r="A1081" s="33" t="s">
        <v>20</v>
      </c>
      <c r="B1081" s="42" t="s">
        <v>1704</v>
      </c>
      <c r="C1081" s="43">
        <v>1198214.3799999999</v>
      </c>
      <c r="D1081" s="43">
        <v>1198214.3799999999</v>
      </c>
      <c r="E1081" s="44" t="s">
        <v>24</v>
      </c>
      <c r="F1081" s="45"/>
      <c r="G1081" s="21">
        <f t="shared" si="16"/>
        <v>100</v>
      </c>
    </row>
    <row r="1082" spans="1:7" ht="25.5" x14ac:dyDescent="0.2">
      <c r="A1082" s="33" t="s">
        <v>580</v>
      </c>
      <c r="B1082" s="42" t="s">
        <v>1705</v>
      </c>
      <c r="C1082" s="43">
        <v>1198214.3799999999</v>
      </c>
      <c r="D1082" s="43">
        <v>1198214.3799999999</v>
      </c>
      <c r="E1082" s="44" t="s">
        <v>24</v>
      </c>
      <c r="F1082" s="45"/>
      <c r="G1082" s="21">
        <f t="shared" si="16"/>
        <v>100</v>
      </c>
    </row>
    <row r="1083" spans="1:7" ht="25.5" x14ac:dyDescent="0.2">
      <c r="A1083" s="33" t="s">
        <v>582</v>
      </c>
      <c r="B1083" s="42" t="s">
        <v>1706</v>
      </c>
      <c r="C1083" s="43">
        <v>1198214.3799999999</v>
      </c>
      <c r="D1083" s="43">
        <v>1198214.3799999999</v>
      </c>
      <c r="E1083" s="44" t="s">
        <v>24</v>
      </c>
      <c r="F1083" s="45"/>
      <c r="G1083" s="21">
        <f t="shared" si="16"/>
        <v>100</v>
      </c>
    </row>
    <row r="1084" spans="1:7" ht="25.5" hidden="1" x14ac:dyDescent="0.2">
      <c r="A1084" s="33" t="s">
        <v>604</v>
      </c>
      <c r="B1084" s="42" t="s">
        <v>1707</v>
      </c>
      <c r="C1084" s="43" t="s">
        <v>24</v>
      </c>
      <c r="D1084" s="43">
        <v>1198214.3799999999</v>
      </c>
      <c r="E1084" s="44" t="s">
        <v>24</v>
      </c>
      <c r="F1084" s="45"/>
      <c r="G1084" s="21"/>
    </row>
    <row r="1085" spans="1:7" hidden="1" x14ac:dyDescent="0.2">
      <c r="A1085" s="33" t="s">
        <v>20</v>
      </c>
      <c r="B1085" s="42" t="s">
        <v>1708</v>
      </c>
      <c r="C1085" s="43">
        <v>5940000</v>
      </c>
      <c r="D1085" s="43">
        <v>2970000</v>
      </c>
      <c r="E1085" s="44">
        <v>2970000</v>
      </c>
      <c r="F1085" s="45"/>
      <c r="G1085" s="21">
        <f t="shared" si="16"/>
        <v>50</v>
      </c>
    </row>
    <row r="1086" spans="1:7" ht="25.5" x14ac:dyDescent="0.2">
      <c r="A1086" s="33" t="s">
        <v>580</v>
      </c>
      <c r="B1086" s="42" t="s">
        <v>1709</v>
      </c>
      <c r="C1086" s="43">
        <v>5940000</v>
      </c>
      <c r="D1086" s="43">
        <v>2970000</v>
      </c>
      <c r="E1086" s="44">
        <v>2970000</v>
      </c>
      <c r="F1086" s="45"/>
      <c r="G1086" s="21">
        <f t="shared" si="16"/>
        <v>50</v>
      </c>
    </row>
    <row r="1087" spans="1:7" ht="25.5" x14ac:dyDescent="0.2">
      <c r="A1087" s="33" t="s">
        <v>582</v>
      </c>
      <c r="B1087" s="42" t="s">
        <v>1710</v>
      </c>
      <c r="C1087" s="43">
        <v>5940000</v>
      </c>
      <c r="D1087" s="43">
        <v>2970000</v>
      </c>
      <c r="E1087" s="44">
        <v>2970000</v>
      </c>
      <c r="F1087" s="45"/>
      <c r="G1087" s="21">
        <f t="shared" si="16"/>
        <v>50</v>
      </c>
    </row>
    <row r="1088" spans="1:7" hidden="1" x14ac:dyDescent="0.2">
      <c r="A1088" s="33" t="s">
        <v>604</v>
      </c>
      <c r="B1088" s="42" t="s">
        <v>1711</v>
      </c>
      <c r="C1088" s="43" t="s">
        <v>24</v>
      </c>
      <c r="D1088" s="43">
        <v>2970000</v>
      </c>
      <c r="E1088" s="44" t="s">
        <v>24</v>
      </c>
      <c r="F1088" s="45"/>
      <c r="G1088" s="21"/>
    </row>
    <row r="1089" spans="1:7" hidden="1" x14ac:dyDescent="0.2">
      <c r="A1089" s="33" t="s">
        <v>20</v>
      </c>
      <c r="B1089" s="42" t="s">
        <v>1712</v>
      </c>
      <c r="C1089" s="43">
        <v>60000</v>
      </c>
      <c r="D1089" s="43">
        <v>30000</v>
      </c>
      <c r="E1089" s="44">
        <v>30000</v>
      </c>
      <c r="F1089" s="45"/>
      <c r="G1089" s="21">
        <f t="shared" si="16"/>
        <v>50</v>
      </c>
    </row>
    <row r="1090" spans="1:7" ht="25.5" x14ac:dyDescent="0.2">
      <c r="A1090" s="33" t="s">
        <v>580</v>
      </c>
      <c r="B1090" s="42" t="s">
        <v>1713</v>
      </c>
      <c r="C1090" s="43">
        <v>60000</v>
      </c>
      <c r="D1090" s="43">
        <v>30000</v>
      </c>
      <c r="E1090" s="44">
        <v>30000</v>
      </c>
      <c r="F1090" s="45"/>
      <c r="G1090" s="21">
        <f t="shared" si="16"/>
        <v>50</v>
      </c>
    </row>
    <row r="1091" spans="1:7" ht="25.5" x14ac:dyDescent="0.2">
      <c r="A1091" s="33" t="s">
        <v>582</v>
      </c>
      <c r="B1091" s="42" t="s">
        <v>1714</v>
      </c>
      <c r="C1091" s="43">
        <v>60000</v>
      </c>
      <c r="D1091" s="43">
        <v>30000</v>
      </c>
      <c r="E1091" s="44">
        <v>30000</v>
      </c>
      <c r="F1091" s="45"/>
      <c r="G1091" s="21">
        <f t="shared" si="16"/>
        <v>50</v>
      </c>
    </row>
    <row r="1092" spans="1:7" hidden="1" x14ac:dyDescent="0.2">
      <c r="A1092" s="33" t="s">
        <v>604</v>
      </c>
      <c r="B1092" s="42" t="s">
        <v>1715</v>
      </c>
      <c r="C1092" s="43" t="s">
        <v>24</v>
      </c>
      <c r="D1092" s="43">
        <v>30000</v>
      </c>
      <c r="E1092" s="44" t="s">
        <v>24</v>
      </c>
      <c r="F1092" s="45"/>
      <c r="G1092" s="21"/>
    </row>
    <row r="1093" spans="1:7" hidden="1" x14ac:dyDescent="0.2">
      <c r="A1093" s="33" t="s">
        <v>20</v>
      </c>
      <c r="B1093" s="42" t="s">
        <v>1716</v>
      </c>
      <c r="C1093" s="43">
        <v>134984.56</v>
      </c>
      <c r="D1093" s="43" t="s">
        <v>24</v>
      </c>
      <c r="E1093" s="44">
        <v>134984.56</v>
      </c>
      <c r="F1093" s="45"/>
      <c r="G1093" s="21"/>
    </row>
    <row r="1094" spans="1:7" ht="25.5" x14ac:dyDescent="0.2">
      <c r="A1094" s="33" t="s">
        <v>580</v>
      </c>
      <c r="B1094" s="42" t="s">
        <v>1717</v>
      </c>
      <c r="C1094" s="43">
        <v>134984.56</v>
      </c>
      <c r="D1094" s="43" t="s">
        <v>24</v>
      </c>
      <c r="E1094" s="44">
        <v>134984.56</v>
      </c>
      <c r="F1094" s="45"/>
      <c r="G1094" s="21"/>
    </row>
    <row r="1095" spans="1:7" ht="25.5" x14ac:dyDescent="0.2">
      <c r="A1095" s="33" t="s">
        <v>582</v>
      </c>
      <c r="B1095" s="42" t="s">
        <v>1718</v>
      </c>
      <c r="C1095" s="43">
        <v>134984.56</v>
      </c>
      <c r="D1095" s="43" t="s">
        <v>24</v>
      </c>
      <c r="E1095" s="44">
        <v>134984.56</v>
      </c>
      <c r="F1095" s="45"/>
      <c r="G1095" s="21"/>
    </row>
    <row r="1096" spans="1:7" hidden="1" x14ac:dyDescent="0.2">
      <c r="A1096" s="33" t="s">
        <v>20</v>
      </c>
      <c r="B1096" s="42" t="s">
        <v>1719</v>
      </c>
      <c r="C1096" s="43">
        <v>9217157</v>
      </c>
      <c r="D1096" s="43">
        <v>3823451.24</v>
      </c>
      <c r="E1096" s="44">
        <v>5393705.7599999998</v>
      </c>
      <c r="F1096" s="45"/>
      <c r="G1096" s="21">
        <f t="shared" ref="G1096:G1112" si="17">D1096/C1096*100</f>
        <v>41.481893386431416</v>
      </c>
    </row>
    <row r="1097" spans="1:7" ht="53.25" customHeight="1" x14ac:dyDescent="0.2">
      <c r="A1097" s="33" t="s">
        <v>567</v>
      </c>
      <c r="B1097" s="42" t="s">
        <v>1720</v>
      </c>
      <c r="C1097" s="43">
        <v>8793987</v>
      </c>
      <c r="D1097" s="43">
        <v>3713922.16</v>
      </c>
      <c r="E1097" s="44">
        <v>5080064.84</v>
      </c>
      <c r="F1097" s="45"/>
      <c r="G1097" s="21">
        <f t="shared" si="17"/>
        <v>42.232518196808797</v>
      </c>
    </row>
    <row r="1098" spans="1:7" x14ac:dyDescent="0.2">
      <c r="A1098" s="33" t="s">
        <v>784</v>
      </c>
      <c r="B1098" s="42" t="s">
        <v>1721</v>
      </c>
      <c r="C1098" s="43">
        <v>8793987</v>
      </c>
      <c r="D1098" s="43">
        <v>3713922.16</v>
      </c>
      <c r="E1098" s="44">
        <v>5080064.84</v>
      </c>
      <c r="F1098" s="45"/>
      <c r="G1098" s="21">
        <f t="shared" si="17"/>
        <v>42.232518196808797</v>
      </c>
    </row>
    <row r="1099" spans="1:7" hidden="1" x14ac:dyDescent="0.2">
      <c r="A1099" s="33" t="s">
        <v>786</v>
      </c>
      <c r="B1099" s="42" t="s">
        <v>1722</v>
      </c>
      <c r="C1099" s="43" t="s">
        <v>24</v>
      </c>
      <c r="D1099" s="43">
        <v>2917111.21</v>
      </c>
      <c r="E1099" s="44" t="s">
        <v>24</v>
      </c>
      <c r="F1099" s="45"/>
      <c r="G1099" s="21"/>
    </row>
    <row r="1100" spans="1:7" ht="38.25" hidden="1" x14ac:dyDescent="0.2">
      <c r="A1100" s="33" t="s">
        <v>790</v>
      </c>
      <c r="B1100" s="42" t="s">
        <v>1723</v>
      </c>
      <c r="C1100" s="43" t="s">
        <v>24</v>
      </c>
      <c r="D1100" s="43">
        <v>796810.95</v>
      </c>
      <c r="E1100" s="44" t="s">
        <v>24</v>
      </c>
      <c r="F1100" s="45"/>
      <c r="G1100" s="21"/>
    </row>
    <row r="1101" spans="1:7" ht="25.5" x14ac:dyDescent="0.2">
      <c r="A1101" s="33" t="s">
        <v>580</v>
      </c>
      <c r="B1101" s="42" t="s">
        <v>1724</v>
      </c>
      <c r="C1101" s="43">
        <v>423170</v>
      </c>
      <c r="D1101" s="43">
        <v>109529.08</v>
      </c>
      <c r="E1101" s="44">
        <v>313640.92</v>
      </c>
      <c r="F1101" s="45"/>
      <c r="G1101" s="21">
        <f t="shared" si="17"/>
        <v>25.882997376940708</v>
      </c>
    </row>
    <row r="1102" spans="1:7" ht="25.5" x14ac:dyDescent="0.2">
      <c r="A1102" s="33" t="s">
        <v>582</v>
      </c>
      <c r="B1102" s="42" t="s">
        <v>1725</v>
      </c>
      <c r="C1102" s="43">
        <v>423170</v>
      </c>
      <c r="D1102" s="43">
        <v>109529.08</v>
      </c>
      <c r="E1102" s="44">
        <v>313640.92</v>
      </c>
      <c r="F1102" s="45"/>
      <c r="G1102" s="21">
        <f t="shared" si="17"/>
        <v>25.882997376940708</v>
      </c>
    </row>
    <row r="1103" spans="1:7" ht="25.5" hidden="1" x14ac:dyDescent="0.2">
      <c r="A1103" s="33" t="s">
        <v>602</v>
      </c>
      <c r="B1103" s="42" t="s">
        <v>1726</v>
      </c>
      <c r="C1103" s="43" t="s">
        <v>24</v>
      </c>
      <c r="D1103" s="43">
        <v>106827.7</v>
      </c>
      <c r="E1103" s="44" t="s">
        <v>24</v>
      </c>
      <c r="F1103" s="45"/>
      <c r="G1103" s="21"/>
    </row>
    <row r="1104" spans="1:7" hidden="1" x14ac:dyDescent="0.2">
      <c r="A1104" s="33" t="s">
        <v>604</v>
      </c>
      <c r="B1104" s="42" t="s">
        <v>1727</v>
      </c>
      <c r="C1104" s="43" t="s">
        <v>24</v>
      </c>
      <c r="D1104" s="43">
        <v>2701.38</v>
      </c>
      <c r="E1104" s="44" t="s">
        <v>24</v>
      </c>
      <c r="F1104" s="45"/>
      <c r="G1104" s="21"/>
    </row>
    <row r="1105" spans="1:7" hidden="1" x14ac:dyDescent="0.2">
      <c r="A1105" s="33" t="s">
        <v>20</v>
      </c>
      <c r="B1105" s="42" t="s">
        <v>1728</v>
      </c>
      <c r="C1105" s="43">
        <v>7965163.21</v>
      </c>
      <c r="D1105" s="43">
        <v>3932998.37</v>
      </c>
      <c r="E1105" s="44">
        <v>4032164.84</v>
      </c>
      <c r="F1105" s="45"/>
      <c r="G1105" s="21">
        <f t="shared" si="17"/>
        <v>49.377498819638127</v>
      </c>
    </row>
    <row r="1106" spans="1:7" ht="25.5" x14ac:dyDescent="0.2">
      <c r="A1106" s="33" t="s">
        <v>703</v>
      </c>
      <c r="B1106" s="42" t="s">
        <v>1729</v>
      </c>
      <c r="C1106" s="43">
        <v>7965163.21</v>
      </c>
      <c r="D1106" s="43">
        <v>3932998.37</v>
      </c>
      <c r="E1106" s="44">
        <v>4032164.84</v>
      </c>
      <c r="F1106" s="45"/>
      <c r="G1106" s="21">
        <f t="shared" si="17"/>
        <v>49.377498819638127</v>
      </c>
    </row>
    <row r="1107" spans="1:7" x14ac:dyDescent="0.2">
      <c r="A1107" s="33" t="s">
        <v>1170</v>
      </c>
      <c r="B1107" s="42" t="s">
        <v>1730</v>
      </c>
      <c r="C1107" s="43">
        <v>7965163.21</v>
      </c>
      <c r="D1107" s="43">
        <v>3932998.37</v>
      </c>
      <c r="E1107" s="44">
        <v>4032164.84</v>
      </c>
      <c r="F1107" s="45"/>
      <c r="G1107" s="21">
        <f t="shared" si="17"/>
        <v>49.377498819638127</v>
      </c>
    </row>
    <row r="1108" spans="1:7" ht="51" hidden="1" x14ac:dyDescent="0.2">
      <c r="A1108" s="33" t="s">
        <v>1172</v>
      </c>
      <c r="B1108" s="42" t="s">
        <v>1731</v>
      </c>
      <c r="C1108" s="43" t="s">
        <v>24</v>
      </c>
      <c r="D1108" s="43">
        <v>3932998.37</v>
      </c>
      <c r="E1108" s="44" t="s">
        <v>24</v>
      </c>
      <c r="F1108" s="45"/>
      <c r="G1108" s="21"/>
    </row>
    <row r="1109" spans="1:7" hidden="1" x14ac:dyDescent="0.2">
      <c r="A1109" s="33" t="s">
        <v>20</v>
      </c>
      <c r="B1109" s="42" t="s">
        <v>1732</v>
      </c>
      <c r="C1109" s="43">
        <v>12300000</v>
      </c>
      <c r="D1109" s="43">
        <v>1090987.18</v>
      </c>
      <c r="E1109" s="44">
        <v>11209012.82</v>
      </c>
      <c r="F1109" s="45"/>
      <c r="G1109" s="21">
        <f t="shared" si="17"/>
        <v>8.869814471544716</v>
      </c>
    </row>
    <row r="1110" spans="1:7" x14ac:dyDescent="0.2">
      <c r="A1110" s="33" t="s">
        <v>1733</v>
      </c>
      <c r="B1110" s="42" t="s">
        <v>1734</v>
      </c>
      <c r="C1110" s="43">
        <v>12300000</v>
      </c>
      <c r="D1110" s="43">
        <v>1090987.18</v>
      </c>
      <c r="E1110" s="44">
        <v>11209012.82</v>
      </c>
      <c r="F1110" s="45"/>
      <c r="G1110" s="21">
        <f t="shared" si="17"/>
        <v>8.869814471544716</v>
      </c>
    </row>
    <row r="1111" spans="1:7" x14ac:dyDescent="0.2">
      <c r="A1111" s="33" t="s">
        <v>1735</v>
      </c>
      <c r="B1111" s="42" t="s">
        <v>1736</v>
      </c>
      <c r="C1111" s="43">
        <v>12300000</v>
      </c>
      <c r="D1111" s="43">
        <v>1090987.18</v>
      </c>
      <c r="E1111" s="44">
        <v>11209012.82</v>
      </c>
      <c r="F1111" s="45"/>
      <c r="G1111" s="21">
        <f t="shared" si="17"/>
        <v>8.869814471544716</v>
      </c>
    </row>
    <row r="1112" spans="1:7" ht="24" customHeight="1" x14ac:dyDescent="0.2">
      <c r="A1112" s="34" t="s">
        <v>1737</v>
      </c>
      <c r="B1112" s="46" t="s">
        <v>10</v>
      </c>
      <c r="C1112" s="47">
        <v>-174822647.19</v>
      </c>
      <c r="D1112" s="47">
        <v>-115186037.52</v>
      </c>
      <c r="E1112" s="48" t="s">
        <v>10</v>
      </c>
      <c r="F1112" s="49"/>
      <c r="G1112" s="21">
        <f t="shared" si="17"/>
        <v>65.88736606580153</v>
      </c>
    </row>
    <row r="1113" spans="1:7" ht="15" customHeight="1" x14ac:dyDescent="0.2">
      <c r="A1113" s="29"/>
      <c r="B1113" s="30"/>
      <c r="C1113" s="30"/>
      <c r="D1113" s="30"/>
      <c r="E1113" s="30"/>
      <c r="F1113" s="8"/>
      <c r="G1113" s="10"/>
    </row>
  </sheetData>
  <autoFilter ref="A5:G1112">
    <filterColumn colId="0">
      <customFilters>
        <customFilter operator="notEqual" val=" "/>
      </customFilters>
    </filterColumn>
    <filterColumn colId="2">
      <filters blank="1">
        <filter val="1 000 000,00"/>
        <filter val="1 006 300,00"/>
        <filter val="1 008 668,51"/>
        <filter val="1 017 900,00"/>
        <filter val="1 042 550,00"/>
        <filter val="1 082 000,00"/>
        <filter val="1 093 700,00"/>
        <filter val="1 100 000,00"/>
        <filter val="1 112 874,00"/>
        <filter val="1 124 110,00"/>
        <filter val="1 174 600,00"/>
        <filter val="1 198 214,38"/>
        <filter val="1 200 000,00"/>
        <filter val="1 221 125,98"/>
        <filter val="1 229 423,50"/>
        <filter val="1 300 210,00"/>
        <filter val="1 318 000,00"/>
        <filter val="1 330 000,00"/>
        <filter val="1 350 000,00"/>
        <filter val="1 424 944,00"/>
        <filter val="1 426 203,10"/>
        <filter val="1 468 005,30"/>
        <filter val="1 585 165,00"/>
        <filter val="1 586 480,00"/>
        <filter val="1 607 815,30"/>
        <filter val="1 664 480,91"/>
        <filter val="1 667 491,89"/>
        <filter val="1 695 590,00"/>
        <filter val="1 800 000,00"/>
        <filter val="1 818 500,00"/>
        <filter val="1 832 963,75"/>
        <filter val="1 860 948,26"/>
        <filter val="1 967 500,00"/>
        <filter val="1 979 381,45"/>
        <filter val="1 983 578,00"/>
        <filter val="1 984 000,00"/>
        <filter val="1 992 000,00"/>
        <filter val="10 000 000,00"/>
        <filter val="10 138 000,00"/>
        <filter val="10 292 239,00"/>
        <filter val="10 790 298,18"/>
        <filter val="10 875 365,38"/>
        <filter val="100 000,00"/>
        <filter val="102 597 284,49"/>
        <filter val="106 140 385,27"/>
        <filter val="11 159 039,00"/>
        <filter val="11 270,00"/>
        <filter val="11 997 050,00"/>
        <filter val="112 000,00"/>
        <filter val="114 000,00"/>
        <filter val="116 708 583,76"/>
        <filter val="12 300 000,00"/>
        <filter val="12 643 699,99"/>
        <filter val="13 110 000,00"/>
        <filter val="13 229 838,00"/>
        <filter val="132 366 200,00"/>
        <filter val="134 900,00"/>
        <filter val="134 984,56"/>
        <filter val="139 810,00"/>
        <filter val="14 195 515,72"/>
        <filter val="14 359 461,39"/>
        <filter val="15 000 000,00"/>
        <filter val="15 000,00"/>
        <filter val="15 048 634,62"/>
        <filter val="15 315 590,15"/>
        <filter val="150 000,00"/>
        <filter val="151 950,00"/>
        <filter val="159 000,00"/>
        <filter val="160 530,00"/>
        <filter val="164 175 900,00"/>
        <filter val="168 005,00"/>
        <filter val="169 334,54"/>
        <filter val="17 286 162,70"/>
        <filter val="17 656 942,58"/>
        <filter val="-174 822 647,19"/>
        <filter val="176 549,55"/>
        <filter val="18 551 000,00"/>
        <filter val="185 000,00"/>
        <filter val="186 000,00"/>
        <filter val="186 773,00"/>
        <filter val="19 161 158,00"/>
        <filter val="19 343 036,00"/>
        <filter val="19 880,00"/>
        <filter val="190 234 949,50"/>
        <filter val="198 309,00"/>
        <filter val="2 000 000,00"/>
        <filter val="2 042 519,83"/>
        <filter val="2 085 475,00"/>
        <filter val="2 100 000,00"/>
        <filter val="2 119 579,00"/>
        <filter val="2 259 500,00"/>
        <filter val="2 304 855,00"/>
        <filter val="2 425 900,00"/>
        <filter val="2 432 000,00"/>
        <filter val="2 492 800,00"/>
        <filter val="2 558 000,00"/>
        <filter val="2 704 500,00"/>
        <filter val="2 833 102,00"/>
        <filter val="2 918 800,00"/>
        <filter val="20 138 955,00"/>
        <filter val="20 597 982,49"/>
        <filter val="20 674 661,00"/>
        <filter val="200 000,00"/>
        <filter val="205 000,00"/>
        <filter val="209 556,08"/>
        <filter val="21 109 000,00"/>
        <filter val="21 261 000,00"/>
        <filter val="21 277 786,75"/>
        <filter val="21 590 000,00"/>
        <filter val="22 183 147,49"/>
        <filter val="22 186 846,07"/>
        <filter val="22 295 100,00"/>
        <filter val="22 775 731,15"/>
        <filter val="22,15"/>
        <filter val="220 510,28"/>
        <filter val="222 200,00"/>
        <filter val="223 000,00"/>
        <filter val="23 275,99"/>
        <filter val="23 379 484,00"/>
        <filter val="23,34"/>
        <filter val="233 745,00"/>
        <filter val="24 272 321,07"/>
        <filter val="24 389 056,00"/>
        <filter val="24 417 000,00"/>
        <filter val="24 598 860,84"/>
        <filter val="24 781,00"/>
        <filter val="24 989 822,86"/>
        <filter val="250 000,00"/>
        <filter val="258 476,41"/>
        <filter val="26 185 340,84"/>
        <filter val="26 491 434,16"/>
        <filter val="26 688 035,00"/>
        <filter val="26 812 798,83"/>
        <filter val="27 213 165,00"/>
        <filter val="272 430,00"/>
        <filter val="278 330 946,00"/>
        <filter val="278 600,00"/>
        <filter val="28 899 435,00"/>
        <filter val="29 650,00"/>
        <filter val="3 000,00"/>
        <filter val="3 043 083,72"/>
        <filter val="3 083 333,00"/>
        <filter val="3 162 779,06"/>
        <filter val="3 200 000,00"/>
        <filter val="3 387,08"/>
        <filter val="3 500 000,00"/>
        <filter val="3 758 145,43"/>
        <filter val="3 863 885,11"/>
        <filter val="3 957 900,00"/>
        <filter val="3 979 741,97"/>
        <filter val="30 018 888,90"/>
        <filter val="30 123 198,00"/>
        <filter val="30 520 000,00"/>
        <filter val="30 702 749,14"/>
        <filter val="30 779 584,00"/>
        <filter val="300 000,00"/>
        <filter val="305 018 981,00"/>
        <filter val="31 114,89"/>
        <filter val="312 340 392,00"/>
        <filter val="318 500,00"/>
        <filter val="32 431 165,00"/>
        <filter val="322 890,00"/>
        <filter val="323 450,45"/>
        <filter val="325 000,00"/>
        <filter val="327 800,00"/>
        <filter val="334 507 151,52"/>
        <filter val="334,53"/>
        <filter val="335 000,00"/>
        <filter val="34 015 561,06"/>
        <filter val="34 867 781,00"/>
        <filter val="35 049 797,98"/>
        <filter val="36 128 300,00"/>
        <filter val="36 732 902,02"/>
        <filter val="367 800,00"/>
        <filter val="37 832 964,21"/>
        <filter val="376 000,00"/>
        <filter val="388 000,00"/>
        <filter val="39 751 359,73"/>
        <filter val="4"/>
        <filter val="4 071 354,00"/>
        <filter val="4 200 000,00"/>
        <filter val="4 241 000,00"/>
        <filter val="4 288 577,00"/>
        <filter val="4 370 387,56"/>
        <filter val="4 850 000,00"/>
        <filter val="4 920 118,00"/>
        <filter val="40 404 040,40"/>
        <filter val="40 647 200,00"/>
        <filter val="400 000,00"/>
        <filter val="415 990,00"/>
        <filter val="423 170,00"/>
        <filter val="430,00"/>
        <filter val="44 291 089,72"/>
        <filter val="440 550,00"/>
        <filter val="442 500,00"/>
        <filter val="45 000,00"/>
        <filter val="45 076 484,04"/>
        <filter val="450 000,00"/>
        <filter val="459 778,00"/>
        <filter val="463 000,00"/>
        <filter val="472 050,00"/>
        <filter val="5 000,00"/>
        <filter val="5 019 110,00"/>
        <filter val="5 028 741,67"/>
        <filter val="5 049 756,00"/>
        <filter val="5 196,03"/>
        <filter val="5 218 000,00"/>
        <filter val="5 543 000,00"/>
        <filter val="5 800 000,00"/>
        <filter val="5 866 266,96"/>
        <filter val="5 940 000,00"/>
        <filter val="5 950 210 313,56"/>
        <filter val="50 000,00"/>
        <filter val="501 000,00"/>
        <filter val="51 070 700,00"/>
        <filter val="515 000,00"/>
        <filter val="516 307,03"/>
        <filter val="53 191 716,27"/>
        <filter val="53 341 716,27"/>
        <filter val="540 000,00"/>
        <filter val="55 188 170,00"/>
        <filter val="555 000,00"/>
        <filter val="555 983,00"/>
        <filter val="56 000,00"/>
        <filter val="560 000,00"/>
        <filter val="565 990,00"/>
        <filter val="572 000,00"/>
        <filter val="574 994,00"/>
        <filter val="598 484,86"/>
        <filter val="6 029 511,00"/>
        <filter val="6 065 986,00"/>
        <filter val="6 261 127,51"/>
        <filter val="6 577 005,00"/>
        <filter val="6 584 746,71"/>
        <filter val="6 593 800,00"/>
        <filter val="6 637 986,00"/>
        <filter val="6 762 278,10"/>
        <filter val="6 791 841,00"/>
        <filter val="6 944 525,00"/>
        <filter val="6,70"/>
        <filter val="60 000,00"/>
        <filter val="600 000,00"/>
        <filter val="604 200,00"/>
        <filter val="604 516,80"/>
        <filter val="611 390,00"/>
        <filter val="623 067 258,00"/>
        <filter val="64 000 000,00"/>
        <filter val="64 104 000,00"/>
        <filter val="665 709,00"/>
        <filter val="670 000,00"/>
        <filter val="680 000,00"/>
        <filter val="7 121 962,51"/>
        <filter val="7 124 070,46"/>
        <filter val="7 224 665,47"/>
        <filter val="7 225 000,00"/>
        <filter val="7 443 380,94"/>
        <filter val="7 644 000,00"/>
        <filter val="7 663 192,81"/>
        <filter val="7 833 441,90"/>
        <filter val="7 965 163,21"/>
        <filter val="700 000,00"/>
        <filter val="706 165,00"/>
        <filter val="73 333 995,00"/>
        <filter val="74 000,00"/>
        <filter val="75 000,00"/>
        <filter val="77 018 000,00"/>
        <filter val="77 760,00"/>
        <filter val="776 000,00"/>
        <filter val="78 000,00"/>
        <filter val="78 500 000,00"/>
        <filter val="79 045 135,81"/>
        <filter val="79 123 353,93"/>
        <filter val="79 911 000,00"/>
        <filter val="792 000,00"/>
        <filter val="8 179 534,00"/>
        <filter val="8 185 035,50"/>
        <filter val="8 283 441,90"/>
        <filter val="8 329 534,00"/>
        <filter val="8 793 987,00"/>
        <filter val="8 970 212,58"/>
        <filter val="80 000,00"/>
        <filter val="81 970 913,00"/>
        <filter val="819 322,71"/>
        <filter val="83 000,00"/>
        <filter val="84 800,00"/>
        <filter val="86 067 878,93"/>
        <filter val="860 835,00"/>
        <filter val="866 800,00"/>
        <filter val="87 999,00"/>
        <filter val="872 012 668,00"/>
        <filter val="872 989,15"/>
        <filter val="89 311 538,00"/>
        <filter val="89 881 433,00"/>
        <filter val="90 000,00"/>
        <filter val="900 000,00"/>
        <filter val="94 116,00"/>
        <filter val="95 645,00"/>
        <filter val="950 512 668,00"/>
        <filter val="97 817,91"/>
        <filter val="98 208 000,00"/>
        <filter val="99 467,21"/>
        <filter val="993 445,00"/>
      </filters>
    </filterColumn>
  </autoFilter>
  <mergeCells count="7">
    <mergeCell ref="E3:E5"/>
    <mergeCell ref="G3:G5"/>
    <mergeCell ref="A1:D1"/>
    <mergeCell ref="A3:A5"/>
    <mergeCell ref="B3:B5"/>
    <mergeCell ref="C3:C5"/>
    <mergeCell ref="D3:D5"/>
  </mergeCells>
  <pageMargins left="0.59055118110236227" right="0.39370078740157483" top="0.39370078740157483" bottom="0.39370078740157483" header="0" footer="0"/>
  <pageSetup paperSize="9" scale="76" firstPageNumber="15" fitToHeight="0" orientation="portrait" useFirstPageNumber="1" r:id="rId1"/>
  <headerFooter>
    <oddHeader>&amp;C&amp;"Times New Roman,обычный"&amp;P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8518B4E-73BB-4D4C-9704-B3413AEEFF7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Доходы</vt:lpstr>
      <vt:lpstr>Расходы новые</vt:lpstr>
      <vt:lpstr>Источники</vt:lpstr>
      <vt:lpstr>Расходы</vt:lpstr>
      <vt:lpstr>Доходы!Область_печати</vt:lpstr>
      <vt:lpstr>Источники!Область_печати</vt:lpstr>
      <vt:lpstr>Расходы!Область_печати</vt:lpstr>
      <vt:lpstr>'Расходы новые'!Область_печати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AUTHORITY\SYSTEM</dc:creator>
  <cp:lastModifiedBy>Наталья В. Чернова</cp:lastModifiedBy>
  <cp:lastPrinted>2023-07-18T00:01:12Z</cp:lastPrinted>
  <dcterms:created xsi:type="dcterms:W3CDTF">2023-07-12T03:28:24Z</dcterms:created>
  <dcterms:modified xsi:type="dcterms:W3CDTF">2023-07-18T00:01:26Z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992_Орг=20008_Ф=0503117M_Период=M_06.2023...xlsx</vt:lpwstr>
  </property>
  <property fmtid="{D5CDD505-2E9C-101B-9397-08002B2CF9AE}" pid="3" name="Название отчета">
    <vt:lpwstr>992_Орг=20008_Ф=0503117M_Период=M_06.2023...xlsx</vt:lpwstr>
  </property>
  <property fmtid="{D5CDD505-2E9C-101B-9397-08002B2CF9AE}" pid="4" name="Версия клиента">
    <vt:lpwstr>20.2.0.36680 (.NET 4.7.2)</vt:lpwstr>
  </property>
  <property fmtid="{D5CDD505-2E9C-101B-9397-08002B2CF9AE}" pid="5" name="Версия базы">
    <vt:lpwstr>20.2.0.67165802</vt:lpwstr>
  </property>
  <property fmtid="{D5CDD505-2E9C-101B-9397-08002B2CF9AE}" pid="6" name="Тип сервера">
    <vt:lpwstr>MSSQL</vt:lpwstr>
  </property>
  <property fmtid="{D5CDD505-2E9C-101B-9397-08002B2CF9AE}" pid="7" name="Сервер">
    <vt:lpwstr>finance</vt:lpwstr>
  </property>
  <property fmtid="{D5CDD505-2E9C-101B-9397-08002B2CF9AE}" pid="8" name="База">
    <vt:lpwstr>svod_smart_krai</vt:lpwstr>
  </property>
  <property fmtid="{D5CDD505-2E9C-101B-9397-08002B2CF9AE}" pid="9" name="Пользователь">
    <vt:lpwstr>malina_ea</vt:lpwstr>
  </property>
  <property fmtid="{D5CDD505-2E9C-101B-9397-08002B2CF9AE}" pid="10" name="Шаблон">
    <vt:lpwstr>SV_0503117M_20220601.xlt</vt:lpwstr>
  </property>
  <property fmtid="{D5CDD505-2E9C-101B-9397-08002B2CF9AE}" pid="11" name="Локальная база">
    <vt:lpwstr>не используется</vt:lpwstr>
  </property>
</Properties>
</file>